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пр. 10 для ТС (2024)" sheetId="23" r:id="rId1"/>
  </sheets>
  <calcPr calcId="125725"/>
</workbook>
</file>

<file path=xl/calcChain.xml><?xml version="1.0" encoding="utf-8"?>
<calcChain xmlns="http://schemas.openxmlformats.org/spreadsheetml/2006/main">
  <c r="E13" i="23"/>
  <c r="E53" l="1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29"/>
  <c r="E28"/>
  <c r="E27"/>
  <c r="E26"/>
  <c r="E25"/>
  <c r="E24"/>
  <c r="E23"/>
  <c r="E22"/>
  <c r="E21"/>
  <c r="E20"/>
  <c r="E19"/>
  <c r="E18"/>
  <c r="E17"/>
  <c r="E16"/>
  <c r="E15"/>
  <c r="E14"/>
  <c r="E12"/>
  <c r="E11"/>
  <c r="E10"/>
  <c r="E9"/>
  <c r="E8"/>
  <c r="E7"/>
  <c r="E6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</calcChain>
</file>

<file path=xl/sharedStrings.xml><?xml version="1.0" encoding="utf-8"?>
<sst xmlns="http://schemas.openxmlformats.org/spreadsheetml/2006/main" count="86" uniqueCount="31">
  <si>
    <t>М</t>
  </si>
  <si>
    <t>Ж</t>
  </si>
  <si>
    <t>пол</t>
  </si>
  <si>
    <t>возраст</t>
  </si>
  <si>
    <t>18,24,30</t>
  </si>
  <si>
    <t>21,27,33</t>
  </si>
  <si>
    <t>40,44,46,52,56,58,62</t>
  </si>
  <si>
    <t>41,43,47,49,53,59,61</t>
  </si>
  <si>
    <t>51,57,63</t>
  </si>
  <si>
    <t>66,70,72</t>
  </si>
  <si>
    <t>76,78,82,84,88,90,94,96</t>
  </si>
  <si>
    <t>80,86,92,98</t>
  </si>
  <si>
    <t>40,44,46,50,52,56,58,62,64</t>
  </si>
  <si>
    <t>42,48,54,60</t>
  </si>
  <si>
    <t>42,48,54</t>
  </si>
  <si>
    <t>Приложение  10</t>
  </si>
  <si>
    <t xml:space="preserve">Тарифы на оплату диспансеризации определенных групп взрослого населения </t>
  </si>
  <si>
    <t>тариф, рублей</t>
  </si>
  <si>
    <t>67,69,73</t>
  </si>
  <si>
    <t>77,83,89</t>
  </si>
  <si>
    <t>79,81,87,91,93,97,99</t>
  </si>
  <si>
    <t>41,43,47,49,53,,59,61</t>
  </si>
  <si>
    <t>Тариф (руб.) (мобильными бригадами) **</t>
  </si>
  <si>
    <t>Тариф (руб.) (вечернее время и в выходные дни) *</t>
  </si>
  <si>
    <t>* тариф увеличенный на 10,0%.</t>
  </si>
  <si>
    <t>** тариф увеличенный на 20,0 %.</t>
  </si>
  <si>
    <t>Тариф, рублей</t>
  </si>
  <si>
    <t>Возраст</t>
  </si>
  <si>
    <t>Пол</t>
  </si>
  <si>
    <t xml:space="preserve"> в редакции от  "30" августа 2024г.</t>
  </si>
  <si>
    <t>к Тарифному соглашению на 2024 год от 31.01.2024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</si>
</sst>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9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4" fontId="0" fillId="0" borderId="0" xfId="0" applyNumberFormat="1"/>
    <xf numFmtId="4" fontId="3" fillId="0" borderId="5" xfId="0" applyNumberFormat="1" applyFont="1" applyBorder="1" applyAlignment="1">
      <alignment horizontal="center" vertical="center"/>
    </xf>
    <xf numFmtId="0" fontId="7" fillId="0" borderId="7" xfId="0" applyFont="1" applyBorder="1" applyAlignment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43" fontId="0" fillId="0" borderId="0" xfId="1" applyFont="1"/>
    <xf numFmtId="2" fontId="0" fillId="0" borderId="0" xfId="0" applyNumberForma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"/>
  <sheetViews>
    <sheetView tabSelected="1" zoomScale="90" zoomScaleNormal="90" workbookViewId="0">
      <selection activeCell="M16" sqref="M16"/>
    </sheetView>
  </sheetViews>
  <sheetFormatPr defaultRowHeight="15"/>
  <cols>
    <col min="1" max="1" width="13.42578125" customWidth="1"/>
    <col min="2" max="2" width="40.140625" customWidth="1"/>
    <col min="3" max="3" width="17.7109375" customWidth="1"/>
    <col min="4" max="4" width="19" customWidth="1"/>
    <col min="5" max="5" width="16.28515625" customWidth="1"/>
    <col min="7" max="7" width="11.5703125" style="17" bestFit="1" customWidth="1"/>
    <col min="185" max="185" width="36.85546875" customWidth="1"/>
    <col min="186" max="186" width="9.5703125" customWidth="1"/>
    <col min="187" max="187" width="10.7109375" customWidth="1"/>
    <col min="188" max="188" width="9.140625" customWidth="1"/>
    <col min="189" max="191" width="13.28515625" customWidth="1"/>
    <col min="192" max="192" width="9.5703125" customWidth="1"/>
    <col min="193" max="193" width="10.140625" customWidth="1"/>
    <col min="194" max="194" width="9.140625" customWidth="1"/>
    <col min="195" max="197" width="12" customWidth="1"/>
    <col min="198" max="198" width="9.85546875" customWidth="1"/>
    <col min="199" max="199" width="10.5703125" customWidth="1"/>
    <col min="200" max="200" width="9.140625" customWidth="1"/>
    <col min="201" max="203" width="12.140625" customWidth="1"/>
    <col min="204" max="204" width="9.85546875" customWidth="1"/>
    <col min="205" max="205" width="10.5703125" customWidth="1"/>
    <col min="206" max="206" width="9.140625" customWidth="1"/>
    <col min="207" max="209" width="12.140625" customWidth="1"/>
    <col min="441" max="441" width="36.85546875" customWidth="1"/>
    <col min="442" max="442" width="9.5703125" customWidth="1"/>
    <col min="443" max="443" width="10.7109375" customWidth="1"/>
    <col min="444" max="444" width="9.140625" customWidth="1"/>
    <col min="445" max="447" width="13.28515625" customWidth="1"/>
    <col min="448" max="448" width="9.5703125" customWidth="1"/>
    <col min="449" max="449" width="10.140625" customWidth="1"/>
    <col min="450" max="450" width="9.140625" customWidth="1"/>
    <col min="451" max="453" width="12" customWidth="1"/>
    <col min="454" max="454" width="9.85546875" customWidth="1"/>
    <col min="455" max="455" width="10.5703125" customWidth="1"/>
    <col min="456" max="456" width="9.140625" customWidth="1"/>
    <col min="457" max="459" width="12.140625" customWidth="1"/>
    <col min="460" max="460" width="9.85546875" customWidth="1"/>
    <col min="461" max="461" width="10.5703125" customWidth="1"/>
    <col min="462" max="462" width="9.140625" customWidth="1"/>
    <col min="463" max="465" width="12.140625" customWidth="1"/>
    <col min="697" max="697" width="36.85546875" customWidth="1"/>
    <col min="698" max="698" width="9.5703125" customWidth="1"/>
    <col min="699" max="699" width="10.7109375" customWidth="1"/>
    <col min="700" max="700" width="9.140625" customWidth="1"/>
    <col min="701" max="703" width="13.28515625" customWidth="1"/>
    <col min="704" max="704" width="9.5703125" customWidth="1"/>
    <col min="705" max="705" width="10.140625" customWidth="1"/>
    <col min="706" max="706" width="9.140625" customWidth="1"/>
    <col min="707" max="709" width="12" customWidth="1"/>
    <col min="710" max="710" width="9.85546875" customWidth="1"/>
    <col min="711" max="711" width="10.5703125" customWidth="1"/>
    <col min="712" max="712" width="9.140625" customWidth="1"/>
    <col min="713" max="715" width="12.140625" customWidth="1"/>
    <col min="716" max="716" width="9.85546875" customWidth="1"/>
    <col min="717" max="717" width="10.5703125" customWidth="1"/>
    <col min="718" max="718" width="9.140625" customWidth="1"/>
    <col min="719" max="721" width="12.140625" customWidth="1"/>
    <col min="953" max="953" width="36.85546875" customWidth="1"/>
    <col min="954" max="954" width="9.5703125" customWidth="1"/>
    <col min="955" max="955" width="10.7109375" customWidth="1"/>
    <col min="956" max="956" width="9.140625" customWidth="1"/>
    <col min="957" max="959" width="13.28515625" customWidth="1"/>
    <col min="960" max="960" width="9.5703125" customWidth="1"/>
    <col min="961" max="961" width="10.140625" customWidth="1"/>
    <col min="962" max="962" width="9.140625" customWidth="1"/>
    <col min="963" max="965" width="12" customWidth="1"/>
    <col min="966" max="966" width="9.85546875" customWidth="1"/>
    <col min="967" max="967" width="10.5703125" customWidth="1"/>
    <col min="968" max="968" width="9.140625" customWidth="1"/>
    <col min="969" max="971" width="12.140625" customWidth="1"/>
    <col min="972" max="972" width="9.85546875" customWidth="1"/>
    <col min="973" max="973" width="10.5703125" customWidth="1"/>
    <col min="974" max="974" width="9.140625" customWidth="1"/>
    <col min="975" max="977" width="12.140625" customWidth="1"/>
    <col min="1209" max="1209" width="36.85546875" customWidth="1"/>
    <col min="1210" max="1210" width="9.5703125" customWidth="1"/>
    <col min="1211" max="1211" width="10.7109375" customWidth="1"/>
    <col min="1212" max="1212" width="9.140625" customWidth="1"/>
    <col min="1213" max="1215" width="13.28515625" customWidth="1"/>
    <col min="1216" max="1216" width="9.5703125" customWidth="1"/>
    <col min="1217" max="1217" width="10.140625" customWidth="1"/>
    <col min="1218" max="1218" width="9.140625" customWidth="1"/>
    <col min="1219" max="1221" width="12" customWidth="1"/>
    <col min="1222" max="1222" width="9.85546875" customWidth="1"/>
    <col min="1223" max="1223" width="10.5703125" customWidth="1"/>
    <col min="1224" max="1224" width="9.140625" customWidth="1"/>
    <col min="1225" max="1227" width="12.140625" customWidth="1"/>
    <col min="1228" max="1228" width="9.85546875" customWidth="1"/>
    <col min="1229" max="1229" width="10.5703125" customWidth="1"/>
    <col min="1230" max="1230" width="9.140625" customWidth="1"/>
    <col min="1231" max="1233" width="12.140625" customWidth="1"/>
    <col min="1465" max="1465" width="36.85546875" customWidth="1"/>
    <col min="1466" max="1466" width="9.5703125" customWidth="1"/>
    <col min="1467" max="1467" width="10.7109375" customWidth="1"/>
    <col min="1468" max="1468" width="9.140625" customWidth="1"/>
    <col min="1469" max="1471" width="13.28515625" customWidth="1"/>
    <col min="1472" max="1472" width="9.5703125" customWidth="1"/>
    <col min="1473" max="1473" width="10.140625" customWidth="1"/>
    <col min="1474" max="1474" width="9.140625" customWidth="1"/>
    <col min="1475" max="1477" width="12" customWidth="1"/>
    <col min="1478" max="1478" width="9.85546875" customWidth="1"/>
    <col min="1479" max="1479" width="10.5703125" customWidth="1"/>
    <col min="1480" max="1480" width="9.140625" customWidth="1"/>
    <col min="1481" max="1483" width="12.140625" customWidth="1"/>
    <col min="1484" max="1484" width="9.85546875" customWidth="1"/>
    <col min="1485" max="1485" width="10.5703125" customWidth="1"/>
    <col min="1486" max="1486" width="9.140625" customWidth="1"/>
    <col min="1487" max="1489" width="12.140625" customWidth="1"/>
    <col min="1721" max="1721" width="36.85546875" customWidth="1"/>
    <col min="1722" max="1722" width="9.5703125" customWidth="1"/>
    <col min="1723" max="1723" width="10.7109375" customWidth="1"/>
    <col min="1724" max="1724" width="9.140625" customWidth="1"/>
    <col min="1725" max="1727" width="13.28515625" customWidth="1"/>
    <col min="1728" max="1728" width="9.5703125" customWidth="1"/>
    <col min="1729" max="1729" width="10.140625" customWidth="1"/>
    <col min="1730" max="1730" width="9.140625" customWidth="1"/>
    <col min="1731" max="1733" width="12" customWidth="1"/>
    <col min="1734" max="1734" width="9.85546875" customWidth="1"/>
    <col min="1735" max="1735" width="10.5703125" customWidth="1"/>
    <col min="1736" max="1736" width="9.140625" customWidth="1"/>
    <col min="1737" max="1739" width="12.140625" customWidth="1"/>
    <col min="1740" max="1740" width="9.85546875" customWidth="1"/>
    <col min="1741" max="1741" width="10.5703125" customWidth="1"/>
    <col min="1742" max="1742" width="9.140625" customWidth="1"/>
    <col min="1743" max="1745" width="12.140625" customWidth="1"/>
    <col min="1977" max="1977" width="36.85546875" customWidth="1"/>
    <col min="1978" max="1978" width="9.5703125" customWidth="1"/>
    <col min="1979" max="1979" width="10.7109375" customWidth="1"/>
    <col min="1980" max="1980" width="9.140625" customWidth="1"/>
    <col min="1981" max="1983" width="13.28515625" customWidth="1"/>
    <col min="1984" max="1984" width="9.5703125" customWidth="1"/>
    <col min="1985" max="1985" width="10.140625" customWidth="1"/>
    <col min="1986" max="1986" width="9.140625" customWidth="1"/>
    <col min="1987" max="1989" width="12" customWidth="1"/>
    <col min="1990" max="1990" width="9.85546875" customWidth="1"/>
    <col min="1991" max="1991" width="10.5703125" customWidth="1"/>
    <col min="1992" max="1992" width="9.140625" customWidth="1"/>
    <col min="1993" max="1995" width="12.140625" customWidth="1"/>
    <col min="1996" max="1996" width="9.85546875" customWidth="1"/>
    <col min="1997" max="1997" width="10.5703125" customWidth="1"/>
    <col min="1998" max="1998" width="9.140625" customWidth="1"/>
    <col min="1999" max="2001" width="12.140625" customWidth="1"/>
    <col min="2233" max="2233" width="36.85546875" customWidth="1"/>
    <col min="2234" max="2234" width="9.5703125" customWidth="1"/>
    <col min="2235" max="2235" width="10.7109375" customWidth="1"/>
    <col min="2236" max="2236" width="9.140625" customWidth="1"/>
    <col min="2237" max="2239" width="13.28515625" customWidth="1"/>
    <col min="2240" max="2240" width="9.5703125" customWidth="1"/>
    <col min="2241" max="2241" width="10.140625" customWidth="1"/>
    <col min="2242" max="2242" width="9.140625" customWidth="1"/>
    <col min="2243" max="2245" width="12" customWidth="1"/>
    <col min="2246" max="2246" width="9.85546875" customWidth="1"/>
    <col min="2247" max="2247" width="10.5703125" customWidth="1"/>
    <col min="2248" max="2248" width="9.140625" customWidth="1"/>
    <col min="2249" max="2251" width="12.140625" customWidth="1"/>
    <col min="2252" max="2252" width="9.85546875" customWidth="1"/>
    <col min="2253" max="2253" width="10.5703125" customWidth="1"/>
    <col min="2254" max="2254" width="9.140625" customWidth="1"/>
    <col min="2255" max="2257" width="12.140625" customWidth="1"/>
    <col min="2489" max="2489" width="36.85546875" customWidth="1"/>
    <col min="2490" max="2490" width="9.5703125" customWidth="1"/>
    <col min="2491" max="2491" width="10.7109375" customWidth="1"/>
    <col min="2492" max="2492" width="9.140625" customWidth="1"/>
    <col min="2493" max="2495" width="13.28515625" customWidth="1"/>
    <col min="2496" max="2496" width="9.5703125" customWidth="1"/>
    <col min="2497" max="2497" width="10.140625" customWidth="1"/>
    <col min="2498" max="2498" width="9.140625" customWidth="1"/>
    <col min="2499" max="2501" width="12" customWidth="1"/>
    <col min="2502" max="2502" width="9.85546875" customWidth="1"/>
    <col min="2503" max="2503" width="10.5703125" customWidth="1"/>
    <col min="2504" max="2504" width="9.140625" customWidth="1"/>
    <col min="2505" max="2507" width="12.140625" customWidth="1"/>
    <col min="2508" max="2508" width="9.85546875" customWidth="1"/>
    <col min="2509" max="2509" width="10.5703125" customWidth="1"/>
    <col min="2510" max="2510" width="9.140625" customWidth="1"/>
    <col min="2511" max="2513" width="12.140625" customWidth="1"/>
    <col min="2745" max="2745" width="36.85546875" customWidth="1"/>
    <col min="2746" max="2746" width="9.5703125" customWidth="1"/>
    <col min="2747" max="2747" width="10.7109375" customWidth="1"/>
    <col min="2748" max="2748" width="9.140625" customWidth="1"/>
    <col min="2749" max="2751" width="13.28515625" customWidth="1"/>
    <col min="2752" max="2752" width="9.5703125" customWidth="1"/>
    <col min="2753" max="2753" width="10.140625" customWidth="1"/>
    <col min="2754" max="2754" width="9.140625" customWidth="1"/>
    <col min="2755" max="2757" width="12" customWidth="1"/>
    <col min="2758" max="2758" width="9.85546875" customWidth="1"/>
    <col min="2759" max="2759" width="10.5703125" customWidth="1"/>
    <col min="2760" max="2760" width="9.140625" customWidth="1"/>
    <col min="2761" max="2763" width="12.140625" customWidth="1"/>
    <col min="2764" max="2764" width="9.85546875" customWidth="1"/>
    <col min="2765" max="2765" width="10.5703125" customWidth="1"/>
    <col min="2766" max="2766" width="9.140625" customWidth="1"/>
    <col min="2767" max="2769" width="12.140625" customWidth="1"/>
    <col min="3001" max="3001" width="36.85546875" customWidth="1"/>
    <col min="3002" max="3002" width="9.5703125" customWidth="1"/>
    <col min="3003" max="3003" width="10.7109375" customWidth="1"/>
    <col min="3004" max="3004" width="9.140625" customWidth="1"/>
    <col min="3005" max="3007" width="13.28515625" customWidth="1"/>
    <col min="3008" max="3008" width="9.5703125" customWidth="1"/>
    <col min="3009" max="3009" width="10.140625" customWidth="1"/>
    <col min="3010" max="3010" width="9.140625" customWidth="1"/>
    <col min="3011" max="3013" width="12" customWidth="1"/>
    <col min="3014" max="3014" width="9.85546875" customWidth="1"/>
    <col min="3015" max="3015" width="10.5703125" customWidth="1"/>
    <col min="3016" max="3016" width="9.140625" customWidth="1"/>
    <col min="3017" max="3019" width="12.140625" customWidth="1"/>
    <col min="3020" max="3020" width="9.85546875" customWidth="1"/>
    <col min="3021" max="3021" width="10.5703125" customWidth="1"/>
    <col min="3022" max="3022" width="9.140625" customWidth="1"/>
    <col min="3023" max="3025" width="12.140625" customWidth="1"/>
    <col min="3257" max="3257" width="36.85546875" customWidth="1"/>
    <col min="3258" max="3258" width="9.5703125" customWidth="1"/>
    <col min="3259" max="3259" width="10.7109375" customWidth="1"/>
    <col min="3260" max="3260" width="9.140625" customWidth="1"/>
    <col min="3261" max="3263" width="13.28515625" customWidth="1"/>
    <col min="3264" max="3264" width="9.5703125" customWidth="1"/>
    <col min="3265" max="3265" width="10.140625" customWidth="1"/>
    <col min="3266" max="3266" width="9.140625" customWidth="1"/>
    <col min="3267" max="3269" width="12" customWidth="1"/>
    <col min="3270" max="3270" width="9.85546875" customWidth="1"/>
    <col min="3271" max="3271" width="10.5703125" customWidth="1"/>
    <col min="3272" max="3272" width="9.140625" customWidth="1"/>
    <col min="3273" max="3275" width="12.140625" customWidth="1"/>
    <col min="3276" max="3276" width="9.85546875" customWidth="1"/>
    <col min="3277" max="3277" width="10.5703125" customWidth="1"/>
    <col min="3278" max="3278" width="9.140625" customWidth="1"/>
    <col min="3279" max="3281" width="12.140625" customWidth="1"/>
    <col min="3513" max="3513" width="36.85546875" customWidth="1"/>
    <col min="3514" max="3514" width="9.5703125" customWidth="1"/>
    <col min="3515" max="3515" width="10.7109375" customWidth="1"/>
    <col min="3516" max="3516" width="9.140625" customWidth="1"/>
    <col min="3517" max="3519" width="13.28515625" customWidth="1"/>
    <col min="3520" max="3520" width="9.5703125" customWidth="1"/>
    <col min="3521" max="3521" width="10.140625" customWidth="1"/>
    <col min="3522" max="3522" width="9.140625" customWidth="1"/>
    <col min="3523" max="3525" width="12" customWidth="1"/>
    <col min="3526" max="3526" width="9.85546875" customWidth="1"/>
    <col min="3527" max="3527" width="10.5703125" customWidth="1"/>
    <col min="3528" max="3528" width="9.140625" customWidth="1"/>
    <col min="3529" max="3531" width="12.140625" customWidth="1"/>
    <col min="3532" max="3532" width="9.85546875" customWidth="1"/>
    <col min="3533" max="3533" width="10.5703125" customWidth="1"/>
    <col min="3534" max="3534" width="9.140625" customWidth="1"/>
    <col min="3535" max="3537" width="12.140625" customWidth="1"/>
    <col min="3769" max="3769" width="36.85546875" customWidth="1"/>
    <col min="3770" max="3770" width="9.5703125" customWidth="1"/>
    <col min="3771" max="3771" width="10.7109375" customWidth="1"/>
    <col min="3772" max="3772" width="9.140625" customWidth="1"/>
    <col min="3773" max="3775" width="13.28515625" customWidth="1"/>
    <col min="3776" max="3776" width="9.5703125" customWidth="1"/>
    <col min="3777" max="3777" width="10.140625" customWidth="1"/>
    <col min="3778" max="3778" width="9.140625" customWidth="1"/>
    <col min="3779" max="3781" width="12" customWidth="1"/>
    <col min="3782" max="3782" width="9.85546875" customWidth="1"/>
    <col min="3783" max="3783" width="10.5703125" customWidth="1"/>
    <col min="3784" max="3784" width="9.140625" customWidth="1"/>
    <col min="3785" max="3787" width="12.140625" customWidth="1"/>
    <col min="3788" max="3788" width="9.85546875" customWidth="1"/>
    <col min="3789" max="3789" width="10.5703125" customWidth="1"/>
    <col min="3790" max="3790" width="9.140625" customWidth="1"/>
    <col min="3791" max="3793" width="12.140625" customWidth="1"/>
    <col min="4025" max="4025" width="36.85546875" customWidth="1"/>
    <col min="4026" max="4026" width="9.5703125" customWidth="1"/>
    <col min="4027" max="4027" width="10.7109375" customWidth="1"/>
    <col min="4028" max="4028" width="9.140625" customWidth="1"/>
    <col min="4029" max="4031" width="13.28515625" customWidth="1"/>
    <col min="4032" max="4032" width="9.5703125" customWidth="1"/>
    <col min="4033" max="4033" width="10.140625" customWidth="1"/>
    <col min="4034" max="4034" width="9.140625" customWidth="1"/>
    <col min="4035" max="4037" width="12" customWidth="1"/>
    <col min="4038" max="4038" width="9.85546875" customWidth="1"/>
    <col min="4039" max="4039" width="10.5703125" customWidth="1"/>
    <col min="4040" max="4040" width="9.140625" customWidth="1"/>
    <col min="4041" max="4043" width="12.140625" customWidth="1"/>
    <col min="4044" max="4044" width="9.85546875" customWidth="1"/>
    <col min="4045" max="4045" width="10.5703125" customWidth="1"/>
    <col min="4046" max="4046" width="9.140625" customWidth="1"/>
    <col min="4047" max="4049" width="12.140625" customWidth="1"/>
    <col min="4281" max="4281" width="36.85546875" customWidth="1"/>
    <col min="4282" max="4282" width="9.5703125" customWidth="1"/>
    <col min="4283" max="4283" width="10.7109375" customWidth="1"/>
    <col min="4284" max="4284" width="9.140625" customWidth="1"/>
    <col min="4285" max="4287" width="13.28515625" customWidth="1"/>
    <col min="4288" max="4288" width="9.5703125" customWidth="1"/>
    <col min="4289" max="4289" width="10.140625" customWidth="1"/>
    <col min="4290" max="4290" width="9.140625" customWidth="1"/>
    <col min="4291" max="4293" width="12" customWidth="1"/>
    <col min="4294" max="4294" width="9.85546875" customWidth="1"/>
    <col min="4295" max="4295" width="10.5703125" customWidth="1"/>
    <col min="4296" max="4296" width="9.140625" customWidth="1"/>
    <col min="4297" max="4299" width="12.140625" customWidth="1"/>
    <col min="4300" max="4300" width="9.85546875" customWidth="1"/>
    <col min="4301" max="4301" width="10.5703125" customWidth="1"/>
    <col min="4302" max="4302" width="9.140625" customWidth="1"/>
    <col min="4303" max="4305" width="12.140625" customWidth="1"/>
    <col min="4537" max="4537" width="36.85546875" customWidth="1"/>
    <col min="4538" max="4538" width="9.5703125" customWidth="1"/>
    <col min="4539" max="4539" width="10.7109375" customWidth="1"/>
    <col min="4540" max="4540" width="9.140625" customWidth="1"/>
    <col min="4541" max="4543" width="13.28515625" customWidth="1"/>
    <col min="4544" max="4544" width="9.5703125" customWidth="1"/>
    <col min="4545" max="4545" width="10.140625" customWidth="1"/>
    <col min="4546" max="4546" width="9.140625" customWidth="1"/>
    <col min="4547" max="4549" width="12" customWidth="1"/>
    <col min="4550" max="4550" width="9.85546875" customWidth="1"/>
    <col min="4551" max="4551" width="10.5703125" customWidth="1"/>
    <col min="4552" max="4552" width="9.140625" customWidth="1"/>
    <col min="4553" max="4555" width="12.140625" customWidth="1"/>
    <col min="4556" max="4556" width="9.85546875" customWidth="1"/>
    <col min="4557" max="4557" width="10.5703125" customWidth="1"/>
    <col min="4558" max="4558" width="9.140625" customWidth="1"/>
    <col min="4559" max="4561" width="12.140625" customWidth="1"/>
    <col min="4793" max="4793" width="36.85546875" customWidth="1"/>
    <col min="4794" max="4794" width="9.5703125" customWidth="1"/>
    <col min="4795" max="4795" width="10.7109375" customWidth="1"/>
    <col min="4796" max="4796" width="9.140625" customWidth="1"/>
    <col min="4797" max="4799" width="13.28515625" customWidth="1"/>
    <col min="4800" max="4800" width="9.5703125" customWidth="1"/>
    <col min="4801" max="4801" width="10.140625" customWidth="1"/>
    <col min="4802" max="4802" width="9.140625" customWidth="1"/>
    <col min="4803" max="4805" width="12" customWidth="1"/>
    <col min="4806" max="4806" width="9.85546875" customWidth="1"/>
    <col min="4807" max="4807" width="10.5703125" customWidth="1"/>
    <col min="4808" max="4808" width="9.140625" customWidth="1"/>
    <col min="4809" max="4811" width="12.140625" customWidth="1"/>
    <col min="4812" max="4812" width="9.85546875" customWidth="1"/>
    <col min="4813" max="4813" width="10.5703125" customWidth="1"/>
    <col min="4814" max="4814" width="9.140625" customWidth="1"/>
    <col min="4815" max="4817" width="12.140625" customWidth="1"/>
    <col min="5049" max="5049" width="36.85546875" customWidth="1"/>
    <col min="5050" max="5050" width="9.5703125" customWidth="1"/>
    <col min="5051" max="5051" width="10.7109375" customWidth="1"/>
    <col min="5052" max="5052" width="9.140625" customWidth="1"/>
    <col min="5053" max="5055" width="13.28515625" customWidth="1"/>
    <col min="5056" max="5056" width="9.5703125" customWidth="1"/>
    <col min="5057" max="5057" width="10.140625" customWidth="1"/>
    <col min="5058" max="5058" width="9.140625" customWidth="1"/>
    <col min="5059" max="5061" width="12" customWidth="1"/>
    <col min="5062" max="5062" width="9.85546875" customWidth="1"/>
    <col min="5063" max="5063" width="10.5703125" customWidth="1"/>
    <col min="5064" max="5064" width="9.140625" customWidth="1"/>
    <col min="5065" max="5067" width="12.140625" customWidth="1"/>
    <col min="5068" max="5068" width="9.85546875" customWidth="1"/>
    <col min="5069" max="5069" width="10.5703125" customWidth="1"/>
    <col min="5070" max="5070" width="9.140625" customWidth="1"/>
    <col min="5071" max="5073" width="12.140625" customWidth="1"/>
    <col min="5305" max="5305" width="36.85546875" customWidth="1"/>
    <col min="5306" max="5306" width="9.5703125" customWidth="1"/>
    <col min="5307" max="5307" width="10.7109375" customWidth="1"/>
    <col min="5308" max="5308" width="9.140625" customWidth="1"/>
    <col min="5309" max="5311" width="13.28515625" customWidth="1"/>
    <col min="5312" max="5312" width="9.5703125" customWidth="1"/>
    <col min="5313" max="5313" width="10.140625" customWidth="1"/>
    <col min="5314" max="5314" width="9.140625" customWidth="1"/>
    <col min="5315" max="5317" width="12" customWidth="1"/>
    <col min="5318" max="5318" width="9.85546875" customWidth="1"/>
    <col min="5319" max="5319" width="10.5703125" customWidth="1"/>
    <col min="5320" max="5320" width="9.140625" customWidth="1"/>
    <col min="5321" max="5323" width="12.140625" customWidth="1"/>
    <col min="5324" max="5324" width="9.85546875" customWidth="1"/>
    <col min="5325" max="5325" width="10.5703125" customWidth="1"/>
    <col min="5326" max="5326" width="9.140625" customWidth="1"/>
    <col min="5327" max="5329" width="12.140625" customWidth="1"/>
    <col min="5561" max="5561" width="36.85546875" customWidth="1"/>
    <col min="5562" max="5562" width="9.5703125" customWidth="1"/>
    <col min="5563" max="5563" width="10.7109375" customWidth="1"/>
    <col min="5564" max="5564" width="9.140625" customWidth="1"/>
    <col min="5565" max="5567" width="13.28515625" customWidth="1"/>
    <col min="5568" max="5568" width="9.5703125" customWidth="1"/>
    <col min="5569" max="5569" width="10.140625" customWidth="1"/>
    <col min="5570" max="5570" width="9.140625" customWidth="1"/>
    <col min="5571" max="5573" width="12" customWidth="1"/>
    <col min="5574" max="5574" width="9.85546875" customWidth="1"/>
    <col min="5575" max="5575" width="10.5703125" customWidth="1"/>
    <col min="5576" max="5576" width="9.140625" customWidth="1"/>
    <col min="5577" max="5579" width="12.140625" customWidth="1"/>
    <col min="5580" max="5580" width="9.85546875" customWidth="1"/>
    <col min="5581" max="5581" width="10.5703125" customWidth="1"/>
    <col min="5582" max="5582" width="9.140625" customWidth="1"/>
    <col min="5583" max="5585" width="12.140625" customWidth="1"/>
    <col min="5817" max="5817" width="36.85546875" customWidth="1"/>
    <col min="5818" max="5818" width="9.5703125" customWidth="1"/>
    <col min="5819" max="5819" width="10.7109375" customWidth="1"/>
    <col min="5820" max="5820" width="9.140625" customWidth="1"/>
    <col min="5821" max="5823" width="13.28515625" customWidth="1"/>
    <col min="5824" max="5824" width="9.5703125" customWidth="1"/>
    <col min="5825" max="5825" width="10.140625" customWidth="1"/>
    <col min="5826" max="5826" width="9.140625" customWidth="1"/>
    <col min="5827" max="5829" width="12" customWidth="1"/>
    <col min="5830" max="5830" width="9.85546875" customWidth="1"/>
    <col min="5831" max="5831" width="10.5703125" customWidth="1"/>
    <col min="5832" max="5832" width="9.140625" customWidth="1"/>
    <col min="5833" max="5835" width="12.140625" customWidth="1"/>
    <col min="5836" max="5836" width="9.85546875" customWidth="1"/>
    <col min="5837" max="5837" width="10.5703125" customWidth="1"/>
    <col min="5838" max="5838" width="9.140625" customWidth="1"/>
    <col min="5839" max="5841" width="12.140625" customWidth="1"/>
    <col min="6073" max="6073" width="36.85546875" customWidth="1"/>
    <col min="6074" max="6074" width="9.5703125" customWidth="1"/>
    <col min="6075" max="6075" width="10.7109375" customWidth="1"/>
    <col min="6076" max="6076" width="9.140625" customWidth="1"/>
    <col min="6077" max="6079" width="13.28515625" customWidth="1"/>
    <col min="6080" max="6080" width="9.5703125" customWidth="1"/>
    <col min="6081" max="6081" width="10.140625" customWidth="1"/>
    <col min="6082" max="6082" width="9.140625" customWidth="1"/>
    <col min="6083" max="6085" width="12" customWidth="1"/>
    <col min="6086" max="6086" width="9.85546875" customWidth="1"/>
    <col min="6087" max="6087" width="10.5703125" customWidth="1"/>
    <col min="6088" max="6088" width="9.140625" customWidth="1"/>
    <col min="6089" max="6091" width="12.140625" customWidth="1"/>
    <col min="6092" max="6092" width="9.85546875" customWidth="1"/>
    <col min="6093" max="6093" width="10.5703125" customWidth="1"/>
    <col min="6094" max="6094" width="9.140625" customWidth="1"/>
    <col min="6095" max="6097" width="12.140625" customWidth="1"/>
    <col min="6329" max="6329" width="36.85546875" customWidth="1"/>
    <col min="6330" max="6330" width="9.5703125" customWidth="1"/>
    <col min="6331" max="6331" width="10.7109375" customWidth="1"/>
    <col min="6332" max="6332" width="9.140625" customWidth="1"/>
    <col min="6333" max="6335" width="13.28515625" customWidth="1"/>
    <col min="6336" max="6336" width="9.5703125" customWidth="1"/>
    <col min="6337" max="6337" width="10.140625" customWidth="1"/>
    <col min="6338" max="6338" width="9.140625" customWidth="1"/>
    <col min="6339" max="6341" width="12" customWidth="1"/>
    <col min="6342" max="6342" width="9.85546875" customWidth="1"/>
    <col min="6343" max="6343" width="10.5703125" customWidth="1"/>
    <col min="6344" max="6344" width="9.140625" customWidth="1"/>
    <col min="6345" max="6347" width="12.140625" customWidth="1"/>
    <col min="6348" max="6348" width="9.85546875" customWidth="1"/>
    <col min="6349" max="6349" width="10.5703125" customWidth="1"/>
    <col min="6350" max="6350" width="9.140625" customWidth="1"/>
    <col min="6351" max="6353" width="12.140625" customWidth="1"/>
    <col min="6585" max="6585" width="36.85546875" customWidth="1"/>
    <col min="6586" max="6586" width="9.5703125" customWidth="1"/>
    <col min="6587" max="6587" width="10.7109375" customWidth="1"/>
    <col min="6588" max="6588" width="9.140625" customWidth="1"/>
    <col min="6589" max="6591" width="13.28515625" customWidth="1"/>
    <col min="6592" max="6592" width="9.5703125" customWidth="1"/>
    <col min="6593" max="6593" width="10.140625" customWidth="1"/>
    <col min="6594" max="6594" width="9.140625" customWidth="1"/>
    <col min="6595" max="6597" width="12" customWidth="1"/>
    <col min="6598" max="6598" width="9.85546875" customWidth="1"/>
    <col min="6599" max="6599" width="10.5703125" customWidth="1"/>
    <col min="6600" max="6600" width="9.140625" customWidth="1"/>
    <col min="6601" max="6603" width="12.140625" customWidth="1"/>
    <col min="6604" max="6604" width="9.85546875" customWidth="1"/>
    <col min="6605" max="6605" width="10.5703125" customWidth="1"/>
    <col min="6606" max="6606" width="9.140625" customWidth="1"/>
    <col min="6607" max="6609" width="12.140625" customWidth="1"/>
    <col min="6841" max="6841" width="36.85546875" customWidth="1"/>
    <col min="6842" max="6842" width="9.5703125" customWidth="1"/>
    <col min="6843" max="6843" width="10.7109375" customWidth="1"/>
    <col min="6844" max="6844" width="9.140625" customWidth="1"/>
    <col min="6845" max="6847" width="13.28515625" customWidth="1"/>
    <col min="6848" max="6848" width="9.5703125" customWidth="1"/>
    <col min="6849" max="6849" width="10.140625" customWidth="1"/>
    <col min="6850" max="6850" width="9.140625" customWidth="1"/>
    <col min="6851" max="6853" width="12" customWidth="1"/>
    <col min="6854" max="6854" width="9.85546875" customWidth="1"/>
    <col min="6855" max="6855" width="10.5703125" customWidth="1"/>
    <col min="6856" max="6856" width="9.140625" customWidth="1"/>
    <col min="6857" max="6859" width="12.140625" customWidth="1"/>
    <col min="6860" max="6860" width="9.85546875" customWidth="1"/>
    <col min="6861" max="6861" width="10.5703125" customWidth="1"/>
    <col min="6862" max="6862" width="9.140625" customWidth="1"/>
    <col min="6863" max="6865" width="12.140625" customWidth="1"/>
    <col min="7097" max="7097" width="36.85546875" customWidth="1"/>
    <col min="7098" max="7098" width="9.5703125" customWidth="1"/>
    <col min="7099" max="7099" width="10.7109375" customWidth="1"/>
    <col min="7100" max="7100" width="9.140625" customWidth="1"/>
    <col min="7101" max="7103" width="13.28515625" customWidth="1"/>
    <col min="7104" max="7104" width="9.5703125" customWidth="1"/>
    <col min="7105" max="7105" width="10.140625" customWidth="1"/>
    <col min="7106" max="7106" width="9.140625" customWidth="1"/>
    <col min="7107" max="7109" width="12" customWidth="1"/>
    <col min="7110" max="7110" width="9.85546875" customWidth="1"/>
    <col min="7111" max="7111" width="10.5703125" customWidth="1"/>
    <col min="7112" max="7112" width="9.140625" customWidth="1"/>
    <col min="7113" max="7115" width="12.140625" customWidth="1"/>
    <col min="7116" max="7116" width="9.85546875" customWidth="1"/>
    <col min="7117" max="7117" width="10.5703125" customWidth="1"/>
    <col min="7118" max="7118" width="9.140625" customWidth="1"/>
    <col min="7119" max="7121" width="12.140625" customWidth="1"/>
    <col min="7353" max="7353" width="36.85546875" customWidth="1"/>
    <col min="7354" max="7354" width="9.5703125" customWidth="1"/>
    <col min="7355" max="7355" width="10.7109375" customWidth="1"/>
    <col min="7356" max="7356" width="9.140625" customWidth="1"/>
    <col min="7357" max="7359" width="13.28515625" customWidth="1"/>
    <col min="7360" max="7360" width="9.5703125" customWidth="1"/>
    <col min="7361" max="7361" width="10.140625" customWidth="1"/>
    <col min="7362" max="7362" width="9.140625" customWidth="1"/>
    <col min="7363" max="7365" width="12" customWidth="1"/>
    <col min="7366" max="7366" width="9.85546875" customWidth="1"/>
    <col min="7367" max="7367" width="10.5703125" customWidth="1"/>
    <col min="7368" max="7368" width="9.140625" customWidth="1"/>
    <col min="7369" max="7371" width="12.140625" customWidth="1"/>
    <col min="7372" max="7372" width="9.85546875" customWidth="1"/>
    <col min="7373" max="7373" width="10.5703125" customWidth="1"/>
    <col min="7374" max="7374" width="9.140625" customWidth="1"/>
    <col min="7375" max="7377" width="12.140625" customWidth="1"/>
    <col min="7609" max="7609" width="36.85546875" customWidth="1"/>
    <col min="7610" max="7610" width="9.5703125" customWidth="1"/>
    <col min="7611" max="7611" width="10.7109375" customWidth="1"/>
    <col min="7612" max="7612" width="9.140625" customWidth="1"/>
    <col min="7613" max="7615" width="13.28515625" customWidth="1"/>
    <col min="7616" max="7616" width="9.5703125" customWidth="1"/>
    <col min="7617" max="7617" width="10.140625" customWidth="1"/>
    <col min="7618" max="7618" width="9.140625" customWidth="1"/>
    <col min="7619" max="7621" width="12" customWidth="1"/>
    <col min="7622" max="7622" width="9.85546875" customWidth="1"/>
    <col min="7623" max="7623" width="10.5703125" customWidth="1"/>
    <col min="7624" max="7624" width="9.140625" customWidth="1"/>
    <col min="7625" max="7627" width="12.140625" customWidth="1"/>
    <col min="7628" max="7628" width="9.85546875" customWidth="1"/>
    <col min="7629" max="7629" width="10.5703125" customWidth="1"/>
    <col min="7630" max="7630" width="9.140625" customWidth="1"/>
    <col min="7631" max="7633" width="12.140625" customWidth="1"/>
    <col min="7865" max="7865" width="36.85546875" customWidth="1"/>
    <col min="7866" max="7866" width="9.5703125" customWidth="1"/>
    <col min="7867" max="7867" width="10.7109375" customWidth="1"/>
    <col min="7868" max="7868" width="9.140625" customWidth="1"/>
    <col min="7869" max="7871" width="13.28515625" customWidth="1"/>
    <col min="7872" max="7872" width="9.5703125" customWidth="1"/>
    <col min="7873" max="7873" width="10.140625" customWidth="1"/>
    <col min="7874" max="7874" width="9.140625" customWidth="1"/>
    <col min="7875" max="7877" width="12" customWidth="1"/>
    <col min="7878" max="7878" width="9.85546875" customWidth="1"/>
    <col min="7879" max="7879" width="10.5703125" customWidth="1"/>
    <col min="7880" max="7880" width="9.140625" customWidth="1"/>
    <col min="7881" max="7883" width="12.140625" customWidth="1"/>
    <col min="7884" max="7884" width="9.85546875" customWidth="1"/>
    <col min="7885" max="7885" width="10.5703125" customWidth="1"/>
    <col min="7886" max="7886" width="9.140625" customWidth="1"/>
    <col min="7887" max="7889" width="12.140625" customWidth="1"/>
    <col min="8121" max="8121" width="36.85546875" customWidth="1"/>
    <col min="8122" max="8122" width="9.5703125" customWidth="1"/>
    <col min="8123" max="8123" width="10.7109375" customWidth="1"/>
    <col min="8124" max="8124" width="9.140625" customWidth="1"/>
    <col min="8125" max="8127" width="13.28515625" customWidth="1"/>
    <col min="8128" max="8128" width="9.5703125" customWidth="1"/>
    <col min="8129" max="8129" width="10.140625" customWidth="1"/>
    <col min="8130" max="8130" width="9.140625" customWidth="1"/>
    <col min="8131" max="8133" width="12" customWidth="1"/>
    <col min="8134" max="8134" width="9.85546875" customWidth="1"/>
    <col min="8135" max="8135" width="10.5703125" customWidth="1"/>
    <col min="8136" max="8136" width="9.140625" customWidth="1"/>
    <col min="8137" max="8139" width="12.140625" customWidth="1"/>
    <col min="8140" max="8140" width="9.85546875" customWidth="1"/>
    <col min="8141" max="8141" width="10.5703125" customWidth="1"/>
    <col min="8142" max="8142" width="9.140625" customWidth="1"/>
    <col min="8143" max="8145" width="12.140625" customWidth="1"/>
    <col min="8377" max="8377" width="36.85546875" customWidth="1"/>
    <col min="8378" max="8378" width="9.5703125" customWidth="1"/>
    <col min="8379" max="8379" width="10.7109375" customWidth="1"/>
    <col min="8380" max="8380" width="9.140625" customWidth="1"/>
    <col min="8381" max="8383" width="13.28515625" customWidth="1"/>
    <col min="8384" max="8384" width="9.5703125" customWidth="1"/>
    <col min="8385" max="8385" width="10.140625" customWidth="1"/>
    <col min="8386" max="8386" width="9.140625" customWidth="1"/>
    <col min="8387" max="8389" width="12" customWidth="1"/>
    <col min="8390" max="8390" width="9.85546875" customWidth="1"/>
    <col min="8391" max="8391" width="10.5703125" customWidth="1"/>
    <col min="8392" max="8392" width="9.140625" customWidth="1"/>
    <col min="8393" max="8395" width="12.140625" customWidth="1"/>
    <col min="8396" max="8396" width="9.85546875" customWidth="1"/>
    <col min="8397" max="8397" width="10.5703125" customWidth="1"/>
    <col min="8398" max="8398" width="9.140625" customWidth="1"/>
    <col min="8399" max="8401" width="12.140625" customWidth="1"/>
    <col min="8633" max="8633" width="36.85546875" customWidth="1"/>
    <col min="8634" max="8634" width="9.5703125" customWidth="1"/>
    <col min="8635" max="8635" width="10.7109375" customWidth="1"/>
    <col min="8636" max="8636" width="9.140625" customWidth="1"/>
    <col min="8637" max="8639" width="13.28515625" customWidth="1"/>
    <col min="8640" max="8640" width="9.5703125" customWidth="1"/>
    <col min="8641" max="8641" width="10.140625" customWidth="1"/>
    <col min="8642" max="8642" width="9.140625" customWidth="1"/>
    <col min="8643" max="8645" width="12" customWidth="1"/>
    <col min="8646" max="8646" width="9.85546875" customWidth="1"/>
    <col min="8647" max="8647" width="10.5703125" customWidth="1"/>
    <col min="8648" max="8648" width="9.140625" customWidth="1"/>
    <col min="8649" max="8651" width="12.140625" customWidth="1"/>
    <col min="8652" max="8652" width="9.85546875" customWidth="1"/>
    <col min="8653" max="8653" width="10.5703125" customWidth="1"/>
    <col min="8654" max="8654" width="9.140625" customWidth="1"/>
    <col min="8655" max="8657" width="12.140625" customWidth="1"/>
    <col min="8889" max="8889" width="36.85546875" customWidth="1"/>
    <col min="8890" max="8890" width="9.5703125" customWidth="1"/>
    <col min="8891" max="8891" width="10.7109375" customWidth="1"/>
    <col min="8892" max="8892" width="9.140625" customWidth="1"/>
    <col min="8893" max="8895" width="13.28515625" customWidth="1"/>
    <col min="8896" max="8896" width="9.5703125" customWidth="1"/>
    <col min="8897" max="8897" width="10.140625" customWidth="1"/>
    <col min="8898" max="8898" width="9.140625" customWidth="1"/>
    <col min="8899" max="8901" width="12" customWidth="1"/>
    <col min="8902" max="8902" width="9.85546875" customWidth="1"/>
    <col min="8903" max="8903" width="10.5703125" customWidth="1"/>
    <col min="8904" max="8904" width="9.140625" customWidth="1"/>
    <col min="8905" max="8907" width="12.140625" customWidth="1"/>
    <col min="8908" max="8908" width="9.85546875" customWidth="1"/>
    <col min="8909" max="8909" width="10.5703125" customWidth="1"/>
    <col min="8910" max="8910" width="9.140625" customWidth="1"/>
    <col min="8911" max="8913" width="12.140625" customWidth="1"/>
    <col min="9145" max="9145" width="36.85546875" customWidth="1"/>
    <col min="9146" max="9146" width="9.5703125" customWidth="1"/>
    <col min="9147" max="9147" width="10.7109375" customWidth="1"/>
    <col min="9148" max="9148" width="9.140625" customWidth="1"/>
    <col min="9149" max="9151" width="13.28515625" customWidth="1"/>
    <col min="9152" max="9152" width="9.5703125" customWidth="1"/>
    <col min="9153" max="9153" width="10.140625" customWidth="1"/>
    <col min="9154" max="9154" width="9.140625" customWidth="1"/>
    <col min="9155" max="9157" width="12" customWidth="1"/>
    <col min="9158" max="9158" width="9.85546875" customWidth="1"/>
    <col min="9159" max="9159" width="10.5703125" customWidth="1"/>
    <col min="9160" max="9160" width="9.140625" customWidth="1"/>
    <col min="9161" max="9163" width="12.140625" customWidth="1"/>
    <col min="9164" max="9164" width="9.85546875" customWidth="1"/>
    <col min="9165" max="9165" width="10.5703125" customWidth="1"/>
    <col min="9166" max="9166" width="9.140625" customWidth="1"/>
    <col min="9167" max="9169" width="12.140625" customWidth="1"/>
    <col min="9401" max="9401" width="36.85546875" customWidth="1"/>
    <col min="9402" max="9402" width="9.5703125" customWidth="1"/>
    <col min="9403" max="9403" width="10.7109375" customWidth="1"/>
    <col min="9404" max="9404" width="9.140625" customWidth="1"/>
    <col min="9405" max="9407" width="13.28515625" customWidth="1"/>
    <col min="9408" max="9408" width="9.5703125" customWidth="1"/>
    <col min="9409" max="9409" width="10.140625" customWidth="1"/>
    <col min="9410" max="9410" width="9.140625" customWidth="1"/>
    <col min="9411" max="9413" width="12" customWidth="1"/>
    <col min="9414" max="9414" width="9.85546875" customWidth="1"/>
    <col min="9415" max="9415" width="10.5703125" customWidth="1"/>
    <col min="9416" max="9416" width="9.140625" customWidth="1"/>
    <col min="9417" max="9419" width="12.140625" customWidth="1"/>
    <col min="9420" max="9420" width="9.85546875" customWidth="1"/>
    <col min="9421" max="9421" width="10.5703125" customWidth="1"/>
    <col min="9422" max="9422" width="9.140625" customWidth="1"/>
    <col min="9423" max="9425" width="12.140625" customWidth="1"/>
    <col min="9657" max="9657" width="36.85546875" customWidth="1"/>
    <col min="9658" max="9658" width="9.5703125" customWidth="1"/>
    <col min="9659" max="9659" width="10.7109375" customWidth="1"/>
    <col min="9660" max="9660" width="9.140625" customWidth="1"/>
    <col min="9661" max="9663" width="13.28515625" customWidth="1"/>
    <col min="9664" max="9664" width="9.5703125" customWidth="1"/>
    <col min="9665" max="9665" width="10.140625" customWidth="1"/>
    <col min="9666" max="9666" width="9.140625" customWidth="1"/>
    <col min="9667" max="9669" width="12" customWidth="1"/>
    <col min="9670" max="9670" width="9.85546875" customWidth="1"/>
    <col min="9671" max="9671" width="10.5703125" customWidth="1"/>
    <col min="9672" max="9672" width="9.140625" customWidth="1"/>
    <col min="9673" max="9675" width="12.140625" customWidth="1"/>
    <col min="9676" max="9676" width="9.85546875" customWidth="1"/>
    <col min="9677" max="9677" width="10.5703125" customWidth="1"/>
    <col min="9678" max="9678" width="9.140625" customWidth="1"/>
    <col min="9679" max="9681" width="12.140625" customWidth="1"/>
    <col min="9913" max="9913" width="36.85546875" customWidth="1"/>
    <col min="9914" max="9914" width="9.5703125" customWidth="1"/>
    <col min="9915" max="9915" width="10.7109375" customWidth="1"/>
    <col min="9916" max="9916" width="9.140625" customWidth="1"/>
    <col min="9917" max="9919" width="13.28515625" customWidth="1"/>
    <col min="9920" max="9920" width="9.5703125" customWidth="1"/>
    <col min="9921" max="9921" width="10.140625" customWidth="1"/>
    <col min="9922" max="9922" width="9.140625" customWidth="1"/>
    <col min="9923" max="9925" width="12" customWidth="1"/>
    <col min="9926" max="9926" width="9.85546875" customWidth="1"/>
    <col min="9927" max="9927" width="10.5703125" customWidth="1"/>
    <col min="9928" max="9928" width="9.140625" customWidth="1"/>
    <col min="9929" max="9931" width="12.140625" customWidth="1"/>
    <col min="9932" max="9932" width="9.85546875" customWidth="1"/>
    <col min="9933" max="9933" width="10.5703125" customWidth="1"/>
    <col min="9934" max="9934" width="9.140625" customWidth="1"/>
    <col min="9935" max="9937" width="12.140625" customWidth="1"/>
    <col min="10169" max="10169" width="36.85546875" customWidth="1"/>
    <col min="10170" max="10170" width="9.5703125" customWidth="1"/>
    <col min="10171" max="10171" width="10.7109375" customWidth="1"/>
    <col min="10172" max="10172" width="9.140625" customWidth="1"/>
    <col min="10173" max="10175" width="13.28515625" customWidth="1"/>
    <col min="10176" max="10176" width="9.5703125" customWidth="1"/>
    <col min="10177" max="10177" width="10.140625" customWidth="1"/>
    <col min="10178" max="10178" width="9.140625" customWidth="1"/>
    <col min="10179" max="10181" width="12" customWidth="1"/>
    <col min="10182" max="10182" width="9.85546875" customWidth="1"/>
    <col min="10183" max="10183" width="10.5703125" customWidth="1"/>
    <col min="10184" max="10184" width="9.140625" customWidth="1"/>
    <col min="10185" max="10187" width="12.140625" customWidth="1"/>
    <col min="10188" max="10188" width="9.85546875" customWidth="1"/>
    <col min="10189" max="10189" width="10.5703125" customWidth="1"/>
    <col min="10190" max="10190" width="9.140625" customWidth="1"/>
    <col min="10191" max="10193" width="12.140625" customWidth="1"/>
    <col min="10425" max="10425" width="36.85546875" customWidth="1"/>
    <col min="10426" max="10426" width="9.5703125" customWidth="1"/>
    <col min="10427" max="10427" width="10.7109375" customWidth="1"/>
    <col min="10428" max="10428" width="9.140625" customWidth="1"/>
    <col min="10429" max="10431" width="13.28515625" customWidth="1"/>
    <col min="10432" max="10432" width="9.5703125" customWidth="1"/>
    <col min="10433" max="10433" width="10.140625" customWidth="1"/>
    <col min="10434" max="10434" width="9.140625" customWidth="1"/>
    <col min="10435" max="10437" width="12" customWidth="1"/>
    <col min="10438" max="10438" width="9.85546875" customWidth="1"/>
    <col min="10439" max="10439" width="10.5703125" customWidth="1"/>
    <col min="10440" max="10440" width="9.140625" customWidth="1"/>
    <col min="10441" max="10443" width="12.140625" customWidth="1"/>
    <col min="10444" max="10444" width="9.85546875" customWidth="1"/>
    <col min="10445" max="10445" width="10.5703125" customWidth="1"/>
    <col min="10446" max="10446" width="9.140625" customWidth="1"/>
    <col min="10447" max="10449" width="12.140625" customWidth="1"/>
    <col min="10681" max="10681" width="36.85546875" customWidth="1"/>
    <col min="10682" max="10682" width="9.5703125" customWidth="1"/>
    <col min="10683" max="10683" width="10.7109375" customWidth="1"/>
    <col min="10684" max="10684" width="9.140625" customWidth="1"/>
    <col min="10685" max="10687" width="13.28515625" customWidth="1"/>
    <col min="10688" max="10688" width="9.5703125" customWidth="1"/>
    <col min="10689" max="10689" width="10.140625" customWidth="1"/>
    <col min="10690" max="10690" width="9.140625" customWidth="1"/>
    <col min="10691" max="10693" width="12" customWidth="1"/>
    <col min="10694" max="10694" width="9.85546875" customWidth="1"/>
    <col min="10695" max="10695" width="10.5703125" customWidth="1"/>
    <col min="10696" max="10696" width="9.140625" customWidth="1"/>
    <col min="10697" max="10699" width="12.140625" customWidth="1"/>
    <col min="10700" max="10700" width="9.85546875" customWidth="1"/>
    <col min="10701" max="10701" width="10.5703125" customWidth="1"/>
    <col min="10702" max="10702" width="9.140625" customWidth="1"/>
    <col min="10703" max="10705" width="12.140625" customWidth="1"/>
    <col min="10937" max="10937" width="36.85546875" customWidth="1"/>
    <col min="10938" max="10938" width="9.5703125" customWidth="1"/>
    <col min="10939" max="10939" width="10.7109375" customWidth="1"/>
    <col min="10940" max="10940" width="9.140625" customWidth="1"/>
    <col min="10941" max="10943" width="13.28515625" customWidth="1"/>
    <col min="10944" max="10944" width="9.5703125" customWidth="1"/>
    <col min="10945" max="10945" width="10.140625" customWidth="1"/>
    <col min="10946" max="10946" width="9.140625" customWidth="1"/>
    <col min="10947" max="10949" width="12" customWidth="1"/>
    <col min="10950" max="10950" width="9.85546875" customWidth="1"/>
    <col min="10951" max="10951" width="10.5703125" customWidth="1"/>
    <col min="10952" max="10952" width="9.140625" customWidth="1"/>
    <col min="10953" max="10955" width="12.140625" customWidth="1"/>
    <col min="10956" max="10956" width="9.85546875" customWidth="1"/>
    <col min="10957" max="10957" width="10.5703125" customWidth="1"/>
    <col min="10958" max="10958" width="9.140625" customWidth="1"/>
    <col min="10959" max="10961" width="12.140625" customWidth="1"/>
    <col min="11193" max="11193" width="36.85546875" customWidth="1"/>
    <col min="11194" max="11194" width="9.5703125" customWidth="1"/>
    <col min="11195" max="11195" width="10.7109375" customWidth="1"/>
    <col min="11196" max="11196" width="9.140625" customWidth="1"/>
    <col min="11197" max="11199" width="13.28515625" customWidth="1"/>
    <col min="11200" max="11200" width="9.5703125" customWidth="1"/>
    <col min="11201" max="11201" width="10.140625" customWidth="1"/>
    <col min="11202" max="11202" width="9.140625" customWidth="1"/>
    <col min="11203" max="11205" width="12" customWidth="1"/>
    <col min="11206" max="11206" width="9.85546875" customWidth="1"/>
    <col min="11207" max="11207" width="10.5703125" customWidth="1"/>
    <col min="11208" max="11208" width="9.140625" customWidth="1"/>
    <col min="11209" max="11211" width="12.140625" customWidth="1"/>
    <col min="11212" max="11212" width="9.85546875" customWidth="1"/>
    <col min="11213" max="11213" width="10.5703125" customWidth="1"/>
    <col min="11214" max="11214" width="9.140625" customWidth="1"/>
    <col min="11215" max="11217" width="12.140625" customWidth="1"/>
    <col min="11449" max="11449" width="36.85546875" customWidth="1"/>
    <col min="11450" max="11450" width="9.5703125" customWidth="1"/>
    <col min="11451" max="11451" width="10.7109375" customWidth="1"/>
    <col min="11452" max="11452" width="9.140625" customWidth="1"/>
    <col min="11453" max="11455" width="13.28515625" customWidth="1"/>
    <col min="11456" max="11456" width="9.5703125" customWidth="1"/>
    <col min="11457" max="11457" width="10.140625" customWidth="1"/>
    <col min="11458" max="11458" width="9.140625" customWidth="1"/>
    <col min="11459" max="11461" width="12" customWidth="1"/>
    <col min="11462" max="11462" width="9.85546875" customWidth="1"/>
    <col min="11463" max="11463" width="10.5703125" customWidth="1"/>
    <col min="11464" max="11464" width="9.140625" customWidth="1"/>
    <col min="11465" max="11467" width="12.140625" customWidth="1"/>
    <col min="11468" max="11468" width="9.85546875" customWidth="1"/>
    <col min="11469" max="11469" width="10.5703125" customWidth="1"/>
    <col min="11470" max="11470" width="9.140625" customWidth="1"/>
    <col min="11471" max="11473" width="12.140625" customWidth="1"/>
    <col min="11705" max="11705" width="36.85546875" customWidth="1"/>
    <col min="11706" max="11706" width="9.5703125" customWidth="1"/>
    <col min="11707" max="11707" width="10.7109375" customWidth="1"/>
    <col min="11708" max="11708" width="9.140625" customWidth="1"/>
    <col min="11709" max="11711" width="13.28515625" customWidth="1"/>
    <col min="11712" max="11712" width="9.5703125" customWidth="1"/>
    <col min="11713" max="11713" width="10.140625" customWidth="1"/>
    <col min="11714" max="11714" width="9.140625" customWidth="1"/>
    <col min="11715" max="11717" width="12" customWidth="1"/>
    <col min="11718" max="11718" width="9.85546875" customWidth="1"/>
    <col min="11719" max="11719" width="10.5703125" customWidth="1"/>
    <col min="11720" max="11720" width="9.140625" customWidth="1"/>
    <col min="11721" max="11723" width="12.140625" customWidth="1"/>
    <col min="11724" max="11724" width="9.85546875" customWidth="1"/>
    <col min="11725" max="11725" width="10.5703125" customWidth="1"/>
    <col min="11726" max="11726" width="9.140625" customWidth="1"/>
    <col min="11727" max="11729" width="12.140625" customWidth="1"/>
    <col min="11961" max="11961" width="36.85546875" customWidth="1"/>
    <col min="11962" max="11962" width="9.5703125" customWidth="1"/>
    <col min="11963" max="11963" width="10.7109375" customWidth="1"/>
    <col min="11964" max="11964" width="9.140625" customWidth="1"/>
    <col min="11965" max="11967" width="13.28515625" customWidth="1"/>
    <col min="11968" max="11968" width="9.5703125" customWidth="1"/>
    <col min="11969" max="11969" width="10.140625" customWidth="1"/>
    <col min="11970" max="11970" width="9.140625" customWidth="1"/>
    <col min="11971" max="11973" width="12" customWidth="1"/>
    <col min="11974" max="11974" width="9.85546875" customWidth="1"/>
    <col min="11975" max="11975" width="10.5703125" customWidth="1"/>
    <col min="11976" max="11976" width="9.140625" customWidth="1"/>
    <col min="11977" max="11979" width="12.140625" customWidth="1"/>
    <col min="11980" max="11980" width="9.85546875" customWidth="1"/>
    <col min="11981" max="11981" width="10.5703125" customWidth="1"/>
    <col min="11982" max="11982" width="9.140625" customWidth="1"/>
    <col min="11983" max="11985" width="12.140625" customWidth="1"/>
    <col min="12217" max="12217" width="36.85546875" customWidth="1"/>
    <col min="12218" max="12218" width="9.5703125" customWidth="1"/>
    <col min="12219" max="12219" width="10.7109375" customWidth="1"/>
    <col min="12220" max="12220" width="9.140625" customWidth="1"/>
    <col min="12221" max="12223" width="13.28515625" customWidth="1"/>
    <col min="12224" max="12224" width="9.5703125" customWidth="1"/>
    <col min="12225" max="12225" width="10.140625" customWidth="1"/>
    <col min="12226" max="12226" width="9.140625" customWidth="1"/>
    <col min="12227" max="12229" width="12" customWidth="1"/>
    <col min="12230" max="12230" width="9.85546875" customWidth="1"/>
    <col min="12231" max="12231" width="10.5703125" customWidth="1"/>
    <col min="12232" max="12232" width="9.140625" customWidth="1"/>
    <col min="12233" max="12235" width="12.140625" customWidth="1"/>
    <col min="12236" max="12236" width="9.85546875" customWidth="1"/>
    <col min="12237" max="12237" width="10.5703125" customWidth="1"/>
    <col min="12238" max="12238" width="9.140625" customWidth="1"/>
    <col min="12239" max="12241" width="12.140625" customWidth="1"/>
    <col min="12473" max="12473" width="36.85546875" customWidth="1"/>
    <col min="12474" max="12474" width="9.5703125" customWidth="1"/>
    <col min="12475" max="12475" width="10.7109375" customWidth="1"/>
    <col min="12476" max="12476" width="9.140625" customWidth="1"/>
    <col min="12477" max="12479" width="13.28515625" customWidth="1"/>
    <col min="12480" max="12480" width="9.5703125" customWidth="1"/>
    <col min="12481" max="12481" width="10.140625" customWidth="1"/>
    <col min="12482" max="12482" width="9.140625" customWidth="1"/>
    <col min="12483" max="12485" width="12" customWidth="1"/>
    <col min="12486" max="12486" width="9.85546875" customWidth="1"/>
    <col min="12487" max="12487" width="10.5703125" customWidth="1"/>
    <col min="12488" max="12488" width="9.140625" customWidth="1"/>
    <col min="12489" max="12491" width="12.140625" customWidth="1"/>
    <col min="12492" max="12492" width="9.85546875" customWidth="1"/>
    <col min="12493" max="12493" width="10.5703125" customWidth="1"/>
    <col min="12494" max="12494" width="9.140625" customWidth="1"/>
    <col min="12495" max="12497" width="12.140625" customWidth="1"/>
    <col min="12729" max="12729" width="36.85546875" customWidth="1"/>
    <col min="12730" max="12730" width="9.5703125" customWidth="1"/>
    <col min="12731" max="12731" width="10.7109375" customWidth="1"/>
    <col min="12732" max="12732" width="9.140625" customWidth="1"/>
    <col min="12733" max="12735" width="13.28515625" customWidth="1"/>
    <col min="12736" max="12736" width="9.5703125" customWidth="1"/>
    <col min="12737" max="12737" width="10.140625" customWidth="1"/>
    <col min="12738" max="12738" width="9.140625" customWidth="1"/>
    <col min="12739" max="12741" width="12" customWidth="1"/>
    <col min="12742" max="12742" width="9.85546875" customWidth="1"/>
    <col min="12743" max="12743" width="10.5703125" customWidth="1"/>
    <col min="12744" max="12744" width="9.140625" customWidth="1"/>
    <col min="12745" max="12747" width="12.140625" customWidth="1"/>
    <col min="12748" max="12748" width="9.85546875" customWidth="1"/>
    <col min="12749" max="12749" width="10.5703125" customWidth="1"/>
    <col min="12750" max="12750" width="9.140625" customWidth="1"/>
    <col min="12751" max="12753" width="12.140625" customWidth="1"/>
    <col min="12985" max="12985" width="36.85546875" customWidth="1"/>
    <col min="12986" max="12986" width="9.5703125" customWidth="1"/>
    <col min="12987" max="12987" width="10.7109375" customWidth="1"/>
    <col min="12988" max="12988" width="9.140625" customWidth="1"/>
    <col min="12989" max="12991" width="13.28515625" customWidth="1"/>
    <col min="12992" max="12992" width="9.5703125" customWidth="1"/>
    <col min="12993" max="12993" width="10.140625" customWidth="1"/>
    <col min="12994" max="12994" width="9.140625" customWidth="1"/>
    <col min="12995" max="12997" width="12" customWidth="1"/>
    <col min="12998" max="12998" width="9.85546875" customWidth="1"/>
    <col min="12999" max="12999" width="10.5703125" customWidth="1"/>
    <col min="13000" max="13000" width="9.140625" customWidth="1"/>
    <col min="13001" max="13003" width="12.140625" customWidth="1"/>
    <col min="13004" max="13004" width="9.85546875" customWidth="1"/>
    <col min="13005" max="13005" width="10.5703125" customWidth="1"/>
    <col min="13006" max="13006" width="9.140625" customWidth="1"/>
    <col min="13007" max="13009" width="12.140625" customWidth="1"/>
    <col min="13241" max="13241" width="36.85546875" customWidth="1"/>
    <col min="13242" max="13242" width="9.5703125" customWidth="1"/>
    <col min="13243" max="13243" width="10.7109375" customWidth="1"/>
    <col min="13244" max="13244" width="9.140625" customWidth="1"/>
    <col min="13245" max="13247" width="13.28515625" customWidth="1"/>
    <col min="13248" max="13248" width="9.5703125" customWidth="1"/>
    <col min="13249" max="13249" width="10.140625" customWidth="1"/>
    <col min="13250" max="13250" width="9.140625" customWidth="1"/>
    <col min="13251" max="13253" width="12" customWidth="1"/>
    <col min="13254" max="13254" width="9.85546875" customWidth="1"/>
    <col min="13255" max="13255" width="10.5703125" customWidth="1"/>
    <col min="13256" max="13256" width="9.140625" customWidth="1"/>
    <col min="13257" max="13259" width="12.140625" customWidth="1"/>
    <col min="13260" max="13260" width="9.85546875" customWidth="1"/>
    <col min="13261" max="13261" width="10.5703125" customWidth="1"/>
    <col min="13262" max="13262" width="9.140625" customWidth="1"/>
    <col min="13263" max="13265" width="12.140625" customWidth="1"/>
    <col min="13497" max="13497" width="36.85546875" customWidth="1"/>
    <col min="13498" max="13498" width="9.5703125" customWidth="1"/>
    <col min="13499" max="13499" width="10.7109375" customWidth="1"/>
    <col min="13500" max="13500" width="9.140625" customWidth="1"/>
    <col min="13501" max="13503" width="13.28515625" customWidth="1"/>
    <col min="13504" max="13504" width="9.5703125" customWidth="1"/>
    <col min="13505" max="13505" width="10.140625" customWidth="1"/>
    <col min="13506" max="13506" width="9.140625" customWidth="1"/>
    <col min="13507" max="13509" width="12" customWidth="1"/>
    <col min="13510" max="13510" width="9.85546875" customWidth="1"/>
    <col min="13511" max="13511" width="10.5703125" customWidth="1"/>
    <col min="13512" max="13512" width="9.140625" customWidth="1"/>
    <col min="13513" max="13515" width="12.140625" customWidth="1"/>
    <col min="13516" max="13516" width="9.85546875" customWidth="1"/>
    <col min="13517" max="13517" width="10.5703125" customWidth="1"/>
    <col min="13518" max="13518" width="9.140625" customWidth="1"/>
    <col min="13519" max="13521" width="12.140625" customWidth="1"/>
    <col min="13753" max="13753" width="36.85546875" customWidth="1"/>
    <col min="13754" max="13754" width="9.5703125" customWidth="1"/>
    <col min="13755" max="13755" width="10.7109375" customWidth="1"/>
    <col min="13756" max="13756" width="9.140625" customWidth="1"/>
    <col min="13757" max="13759" width="13.28515625" customWidth="1"/>
    <col min="13760" max="13760" width="9.5703125" customWidth="1"/>
    <col min="13761" max="13761" width="10.140625" customWidth="1"/>
    <col min="13762" max="13762" width="9.140625" customWidth="1"/>
    <col min="13763" max="13765" width="12" customWidth="1"/>
    <col min="13766" max="13766" width="9.85546875" customWidth="1"/>
    <col min="13767" max="13767" width="10.5703125" customWidth="1"/>
    <col min="13768" max="13768" width="9.140625" customWidth="1"/>
    <col min="13769" max="13771" width="12.140625" customWidth="1"/>
    <col min="13772" max="13772" width="9.85546875" customWidth="1"/>
    <col min="13773" max="13773" width="10.5703125" customWidth="1"/>
    <col min="13774" max="13774" width="9.140625" customWidth="1"/>
    <col min="13775" max="13777" width="12.140625" customWidth="1"/>
    <col min="14009" max="14009" width="36.85546875" customWidth="1"/>
    <col min="14010" max="14010" width="9.5703125" customWidth="1"/>
    <col min="14011" max="14011" width="10.7109375" customWidth="1"/>
    <col min="14012" max="14012" width="9.140625" customWidth="1"/>
    <col min="14013" max="14015" width="13.28515625" customWidth="1"/>
    <col min="14016" max="14016" width="9.5703125" customWidth="1"/>
    <col min="14017" max="14017" width="10.140625" customWidth="1"/>
    <col min="14018" max="14018" width="9.140625" customWidth="1"/>
    <col min="14019" max="14021" width="12" customWidth="1"/>
    <col min="14022" max="14022" width="9.85546875" customWidth="1"/>
    <col min="14023" max="14023" width="10.5703125" customWidth="1"/>
    <col min="14024" max="14024" width="9.140625" customWidth="1"/>
    <col min="14025" max="14027" width="12.140625" customWidth="1"/>
    <col min="14028" max="14028" width="9.85546875" customWidth="1"/>
    <col min="14029" max="14029" width="10.5703125" customWidth="1"/>
    <col min="14030" max="14030" width="9.140625" customWidth="1"/>
    <col min="14031" max="14033" width="12.140625" customWidth="1"/>
    <col min="14265" max="14265" width="36.85546875" customWidth="1"/>
    <col min="14266" max="14266" width="9.5703125" customWidth="1"/>
    <col min="14267" max="14267" width="10.7109375" customWidth="1"/>
    <col min="14268" max="14268" width="9.140625" customWidth="1"/>
    <col min="14269" max="14271" width="13.28515625" customWidth="1"/>
    <col min="14272" max="14272" width="9.5703125" customWidth="1"/>
    <col min="14273" max="14273" width="10.140625" customWidth="1"/>
    <col min="14274" max="14274" width="9.140625" customWidth="1"/>
    <col min="14275" max="14277" width="12" customWidth="1"/>
    <col min="14278" max="14278" width="9.85546875" customWidth="1"/>
    <col min="14279" max="14279" width="10.5703125" customWidth="1"/>
    <col min="14280" max="14280" width="9.140625" customWidth="1"/>
    <col min="14281" max="14283" width="12.140625" customWidth="1"/>
    <col min="14284" max="14284" width="9.85546875" customWidth="1"/>
    <col min="14285" max="14285" width="10.5703125" customWidth="1"/>
    <col min="14286" max="14286" width="9.140625" customWidth="1"/>
    <col min="14287" max="14289" width="12.140625" customWidth="1"/>
    <col min="14521" max="14521" width="36.85546875" customWidth="1"/>
    <col min="14522" max="14522" width="9.5703125" customWidth="1"/>
    <col min="14523" max="14523" width="10.7109375" customWidth="1"/>
    <col min="14524" max="14524" width="9.140625" customWidth="1"/>
    <col min="14525" max="14527" width="13.28515625" customWidth="1"/>
    <col min="14528" max="14528" width="9.5703125" customWidth="1"/>
    <col min="14529" max="14529" width="10.140625" customWidth="1"/>
    <col min="14530" max="14530" width="9.140625" customWidth="1"/>
    <col min="14531" max="14533" width="12" customWidth="1"/>
    <col min="14534" max="14534" width="9.85546875" customWidth="1"/>
    <col min="14535" max="14535" width="10.5703125" customWidth="1"/>
    <col min="14536" max="14536" width="9.140625" customWidth="1"/>
    <col min="14537" max="14539" width="12.140625" customWidth="1"/>
    <col min="14540" max="14540" width="9.85546875" customWidth="1"/>
    <col min="14541" max="14541" width="10.5703125" customWidth="1"/>
    <col min="14542" max="14542" width="9.140625" customWidth="1"/>
    <col min="14543" max="14545" width="12.140625" customWidth="1"/>
    <col min="14777" max="14777" width="36.85546875" customWidth="1"/>
    <col min="14778" max="14778" width="9.5703125" customWidth="1"/>
    <col min="14779" max="14779" width="10.7109375" customWidth="1"/>
    <col min="14780" max="14780" width="9.140625" customWidth="1"/>
    <col min="14781" max="14783" width="13.28515625" customWidth="1"/>
    <col min="14784" max="14784" width="9.5703125" customWidth="1"/>
    <col min="14785" max="14785" width="10.140625" customWidth="1"/>
    <col min="14786" max="14786" width="9.140625" customWidth="1"/>
    <col min="14787" max="14789" width="12" customWidth="1"/>
    <col min="14790" max="14790" width="9.85546875" customWidth="1"/>
    <col min="14791" max="14791" width="10.5703125" customWidth="1"/>
    <col min="14792" max="14792" width="9.140625" customWidth="1"/>
    <col min="14793" max="14795" width="12.140625" customWidth="1"/>
    <col min="14796" max="14796" width="9.85546875" customWidth="1"/>
    <col min="14797" max="14797" width="10.5703125" customWidth="1"/>
    <col min="14798" max="14798" width="9.140625" customWidth="1"/>
    <col min="14799" max="14801" width="12.140625" customWidth="1"/>
    <col min="15033" max="15033" width="36.85546875" customWidth="1"/>
    <col min="15034" max="15034" width="9.5703125" customWidth="1"/>
    <col min="15035" max="15035" width="10.7109375" customWidth="1"/>
    <col min="15036" max="15036" width="9.140625" customWidth="1"/>
    <col min="15037" max="15039" width="13.28515625" customWidth="1"/>
    <col min="15040" max="15040" width="9.5703125" customWidth="1"/>
    <col min="15041" max="15041" width="10.140625" customWidth="1"/>
    <col min="15042" max="15042" width="9.140625" customWidth="1"/>
    <col min="15043" max="15045" width="12" customWidth="1"/>
    <col min="15046" max="15046" width="9.85546875" customWidth="1"/>
    <col min="15047" max="15047" width="10.5703125" customWidth="1"/>
    <col min="15048" max="15048" width="9.140625" customWidth="1"/>
    <col min="15049" max="15051" width="12.140625" customWidth="1"/>
    <col min="15052" max="15052" width="9.85546875" customWidth="1"/>
    <col min="15053" max="15053" width="10.5703125" customWidth="1"/>
    <col min="15054" max="15054" width="9.140625" customWidth="1"/>
    <col min="15055" max="15057" width="12.140625" customWidth="1"/>
    <col min="15289" max="15289" width="36.85546875" customWidth="1"/>
    <col min="15290" max="15290" width="9.5703125" customWidth="1"/>
    <col min="15291" max="15291" width="10.7109375" customWidth="1"/>
    <col min="15292" max="15292" width="9.140625" customWidth="1"/>
    <col min="15293" max="15295" width="13.28515625" customWidth="1"/>
    <col min="15296" max="15296" width="9.5703125" customWidth="1"/>
    <col min="15297" max="15297" width="10.140625" customWidth="1"/>
    <col min="15298" max="15298" width="9.140625" customWidth="1"/>
    <col min="15299" max="15301" width="12" customWidth="1"/>
    <col min="15302" max="15302" width="9.85546875" customWidth="1"/>
    <col min="15303" max="15303" width="10.5703125" customWidth="1"/>
    <col min="15304" max="15304" width="9.140625" customWidth="1"/>
    <col min="15305" max="15307" width="12.140625" customWidth="1"/>
    <col min="15308" max="15308" width="9.85546875" customWidth="1"/>
    <col min="15309" max="15309" width="10.5703125" customWidth="1"/>
    <col min="15310" max="15310" width="9.140625" customWidth="1"/>
    <col min="15311" max="15313" width="12.140625" customWidth="1"/>
    <col min="15545" max="15545" width="36.85546875" customWidth="1"/>
    <col min="15546" max="15546" width="9.5703125" customWidth="1"/>
    <col min="15547" max="15547" width="10.7109375" customWidth="1"/>
    <col min="15548" max="15548" width="9.140625" customWidth="1"/>
    <col min="15549" max="15551" width="13.28515625" customWidth="1"/>
    <col min="15552" max="15552" width="9.5703125" customWidth="1"/>
    <col min="15553" max="15553" width="10.140625" customWidth="1"/>
    <col min="15554" max="15554" width="9.140625" customWidth="1"/>
    <col min="15555" max="15557" width="12" customWidth="1"/>
    <col min="15558" max="15558" width="9.85546875" customWidth="1"/>
    <col min="15559" max="15559" width="10.5703125" customWidth="1"/>
    <col min="15560" max="15560" width="9.140625" customWidth="1"/>
    <col min="15561" max="15563" width="12.140625" customWidth="1"/>
    <col min="15564" max="15564" width="9.85546875" customWidth="1"/>
    <col min="15565" max="15565" width="10.5703125" customWidth="1"/>
    <col min="15566" max="15566" width="9.140625" customWidth="1"/>
    <col min="15567" max="15569" width="12.140625" customWidth="1"/>
    <col min="15801" max="15801" width="36.85546875" customWidth="1"/>
    <col min="15802" max="15802" width="9.5703125" customWidth="1"/>
    <col min="15803" max="15803" width="10.7109375" customWidth="1"/>
    <col min="15804" max="15804" width="9.140625" customWidth="1"/>
    <col min="15805" max="15807" width="13.28515625" customWidth="1"/>
    <col min="15808" max="15808" width="9.5703125" customWidth="1"/>
    <col min="15809" max="15809" width="10.140625" customWidth="1"/>
    <col min="15810" max="15810" width="9.140625" customWidth="1"/>
    <col min="15811" max="15813" width="12" customWidth="1"/>
    <col min="15814" max="15814" width="9.85546875" customWidth="1"/>
    <col min="15815" max="15815" width="10.5703125" customWidth="1"/>
    <col min="15816" max="15816" width="9.140625" customWidth="1"/>
    <col min="15817" max="15819" width="12.140625" customWidth="1"/>
    <col min="15820" max="15820" width="9.85546875" customWidth="1"/>
    <col min="15821" max="15821" width="10.5703125" customWidth="1"/>
    <col min="15822" max="15822" width="9.140625" customWidth="1"/>
    <col min="15823" max="15825" width="12.140625" customWidth="1"/>
    <col min="16057" max="16057" width="36.85546875" customWidth="1"/>
    <col min="16058" max="16058" width="9.5703125" customWidth="1"/>
    <col min="16059" max="16059" width="10.7109375" customWidth="1"/>
    <col min="16060" max="16060" width="9.140625" customWidth="1"/>
    <col min="16061" max="16063" width="13.28515625" customWidth="1"/>
    <col min="16064" max="16064" width="9.5703125" customWidth="1"/>
    <col min="16065" max="16065" width="10.140625" customWidth="1"/>
    <col min="16066" max="16066" width="9.140625" customWidth="1"/>
    <col min="16067" max="16069" width="12" customWidth="1"/>
    <col min="16070" max="16070" width="9.85546875" customWidth="1"/>
    <col min="16071" max="16071" width="10.5703125" customWidth="1"/>
    <col min="16072" max="16072" width="9.140625" customWidth="1"/>
    <col min="16073" max="16075" width="12.140625" customWidth="1"/>
    <col min="16076" max="16076" width="9.85546875" customWidth="1"/>
    <col min="16077" max="16077" width="10.5703125" customWidth="1"/>
    <col min="16078" max="16078" width="9.140625" customWidth="1"/>
    <col min="16079" max="16081" width="12.140625" customWidth="1"/>
  </cols>
  <sheetData>
    <row r="1" spans="1:12" ht="15.75" customHeight="1">
      <c r="B1" s="13" t="s">
        <v>15</v>
      </c>
      <c r="C1" s="13"/>
      <c r="D1" s="13"/>
      <c r="E1" s="13"/>
    </row>
    <row r="2" spans="1:12" ht="16.5" customHeight="1">
      <c r="B2" s="13" t="s">
        <v>30</v>
      </c>
      <c r="C2" s="13"/>
      <c r="D2" s="13"/>
      <c r="E2" s="13"/>
    </row>
    <row r="3" spans="1:12" ht="17.25" customHeight="1">
      <c r="B3" s="13" t="s">
        <v>29</v>
      </c>
      <c r="C3" s="13"/>
      <c r="D3" s="13"/>
      <c r="E3" s="13"/>
    </row>
    <row r="4" spans="1:12" ht="41.25" customHeight="1">
      <c r="A4" s="16" t="s">
        <v>16</v>
      </c>
      <c r="B4" s="16"/>
      <c r="C4" s="16"/>
      <c r="D4" s="16"/>
      <c r="E4" s="16"/>
    </row>
    <row r="5" spans="1:12" ht="63.75" customHeight="1">
      <c r="A5" s="4" t="s">
        <v>28</v>
      </c>
      <c r="B5" s="5" t="s">
        <v>27</v>
      </c>
      <c r="C5" s="4" t="s">
        <v>26</v>
      </c>
      <c r="D5" s="4" t="s">
        <v>23</v>
      </c>
      <c r="E5" s="4" t="s">
        <v>22</v>
      </c>
    </row>
    <row r="6" spans="1:12">
      <c r="A6" s="10" t="s">
        <v>0</v>
      </c>
      <c r="B6" s="3" t="s">
        <v>4</v>
      </c>
      <c r="C6" s="11">
        <v>1409.19</v>
      </c>
      <c r="D6" s="12">
        <f>ROUND(C6*1.1,2)</f>
        <v>1550.11</v>
      </c>
      <c r="E6" s="12">
        <f>ROUND(C6*1.2,2)</f>
        <v>1691.03</v>
      </c>
      <c r="H6" s="18"/>
      <c r="J6" s="7"/>
      <c r="L6" s="7"/>
    </row>
    <row r="7" spans="1:12">
      <c r="A7" s="10" t="s">
        <v>0</v>
      </c>
      <c r="B7" s="3" t="s">
        <v>5</v>
      </c>
      <c r="C7" s="11">
        <v>1110.05</v>
      </c>
      <c r="D7" s="12">
        <f t="shared" ref="D7:D29" si="0">ROUND(C7*1.1,2)</f>
        <v>1221.06</v>
      </c>
      <c r="E7" s="11">
        <f t="shared" ref="E7:E29" si="1">ROUND(C7*1.2,2)</f>
        <v>1332.06</v>
      </c>
      <c r="H7" s="18"/>
      <c r="J7" s="7"/>
      <c r="L7" s="7"/>
    </row>
    <row r="8" spans="1:12">
      <c r="A8" s="10" t="s">
        <v>0</v>
      </c>
      <c r="B8" s="3">
        <v>36</v>
      </c>
      <c r="C8" s="11">
        <v>1697.92</v>
      </c>
      <c r="D8" s="12">
        <f t="shared" si="0"/>
        <v>1867.71</v>
      </c>
      <c r="E8" s="11">
        <f t="shared" si="1"/>
        <v>2037.5</v>
      </c>
      <c r="H8" s="18"/>
      <c r="J8" s="7"/>
      <c r="L8" s="7"/>
    </row>
    <row r="9" spans="1:12">
      <c r="A9" s="10" t="s">
        <v>0</v>
      </c>
      <c r="B9" s="3">
        <v>39</v>
      </c>
      <c r="C9" s="11">
        <v>1398.78</v>
      </c>
      <c r="D9" s="12">
        <f t="shared" si="0"/>
        <v>1538.66</v>
      </c>
      <c r="E9" s="11">
        <f t="shared" si="1"/>
        <v>1678.54</v>
      </c>
      <c r="H9" s="18"/>
      <c r="J9" s="7"/>
      <c r="L9" s="7"/>
    </row>
    <row r="10" spans="1:12">
      <c r="A10" s="10" t="s">
        <v>0</v>
      </c>
      <c r="B10" s="3" t="s">
        <v>6</v>
      </c>
      <c r="C10" s="11">
        <v>2450.44</v>
      </c>
      <c r="D10" s="12">
        <f t="shared" si="0"/>
        <v>2695.48</v>
      </c>
      <c r="E10" s="11">
        <f t="shared" si="1"/>
        <v>2940.53</v>
      </c>
      <c r="H10" s="18"/>
      <c r="J10" s="7"/>
      <c r="L10" s="7"/>
    </row>
    <row r="11" spans="1:12">
      <c r="A11" s="10" t="s">
        <v>0</v>
      </c>
      <c r="B11" s="3" t="s">
        <v>7</v>
      </c>
      <c r="C11" s="11">
        <v>1457.63</v>
      </c>
      <c r="D11" s="12">
        <f t="shared" si="0"/>
        <v>1603.39</v>
      </c>
      <c r="E11" s="11">
        <f t="shared" si="1"/>
        <v>1749.16</v>
      </c>
      <c r="H11" s="18"/>
      <c r="J11" s="7"/>
      <c r="L11" s="7"/>
    </row>
    <row r="12" spans="1:12">
      <c r="A12" s="10" t="s">
        <v>0</v>
      </c>
      <c r="B12" s="3" t="s">
        <v>14</v>
      </c>
      <c r="C12" s="11">
        <v>2774.61</v>
      </c>
      <c r="D12" s="12">
        <f t="shared" si="0"/>
        <v>3052.07</v>
      </c>
      <c r="E12" s="11">
        <f t="shared" si="1"/>
        <v>3329.53</v>
      </c>
      <c r="H12" s="18"/>
      <c r="J12" s="7"/>
      <c r="L12" s="7"/>
    </row>
    <row r="13" spans="1:12">
      <c r="A13" s="10" t="s">
        <v>0</v>
      </c>
      <c r="B13" s="3">
        <v>45</v>
      </c>
      <c r="C13" s="11">
        <v>3808.01</v>
      </c>
      <c r="D13" s="12">
        <f t="shared" si="0"/>
        <v>4188.8100000000004</v>
      </c>
      <c r="E13" s="11">
        <f>ROUND(C13*1.2,2)</f>
        <v>4569.6099999999997</v>
      </c>
      <c r="H13" s="18"/>
      <c r="J13" s="7"/>
      <c r="L13" s="7"/>
    </row>
    <row r="14" spans="1:12">
      <c r="A14" s="10" t="s">
        <v>0</v>
      </c>
      <c r="B14" s="3">
        <v>50.64</v>
      </c>
      <c r="C14" s="11">
        <v>2957.6800000000003</v>
      </c>
      <c r="D14" s="12">
        <f t="shared" si="0"/>
        <v>3253.45</v>
      </c>
      <c r="E14" s="11">
        <f t="shared" si="1"/>
        <v>3549.22</v>
      </c>
      <c r="H14" s="18"/>
      <c r="J14" s="7"/>
      <c r="L14" s="7"/>
    </row>
    <row r="15" spans="1:12">
      <c r="A15" s="10" t="s">
        <v>0</v>
      </c>
      <c r="B15" s="3" t="s">
        <v>8</v>
      </c>
      <c r="C15" s="11">
        <v>1781.8100000000002</v>
      </c>
      <c r="D15" s="12">
        <f t="shared" si="0"/>
        <v>1959.99</v>
      </c>
      <c r="E15" s="11">
        <f t="shared" si="1"/>
        <v>2138.17</v>
      </c>
      <c r="H15" s="18"/>
      <c r="J15" s="7"/>
      <c r="L15" s="7"/>
    </row>
    <row r="16" spans="1:12">
      <c r="A16" s="10" t="s">
        <v>0</v>
      </c>
      <c r="B16" s="3">
        <v>55</v>
      </c>
      <c r="C16" s="11">
        <v>2264.87</v>
      </c>
      <c r="D16" s="12">
        <f t="shared" si="0"/>
        <v>2491.36</v>
      </c>
      <c r="E16" s="11">
        <f t="shared" si="1"/>
        <v>2717.84</v>
      </c>
      <c r="H16" s="18"/>
      <c r="J16" s="7"/>
      <c r="L16" s="7"/>
    </row>
    <row r="17" spans="1:12">
      <c r="A17" s="10" t="s">
        <v>0</v>
      </c>
      <c r="B17" s="3">
        <v>60</v>
      </c>
      <c r="C17" s="11">
        <v>3281.86</v>
      </c>
      <c r="D17" s="12">
        <f t="shared" si="0"/>
        <v>3610.05</v>
      </c>
      <c r="E17" s="11">
        <f t="shared" si="1"/>
        <v>3938.23</v>
      </c>
      <c r="H17" s="18"/>
      <c r="J17" s="7"/>
      <c r="L17" s="7"/>
    </row>
    <row r="18" spans="1:12">
      <c r="A18" s="10" t="s">
        <v>0</v>
      </c>
      <c r="B18" s="3">
        <v>71</v>
      </c>
      <c r="C18" s="11">
        <v>2442.96</v>
      </c>
      <c r="D18" s="12">
        <f t="shared" si="0"/>
        <v>2687.26</v>
      </c>
      <c r="E18" s="11">
        <f t="shared" si="1"/>
        <v>2931.55</v>
      </c>
      <c r="H18" s="18"/>
      <c r="J18" s="7"/>
      <c r="L18" s="7"/>
    </row>
    <row r="19" spans="1:12">
      <c r="A19" s="10" t="s">
        <v>0</v>
      </c>
      <c r="B19" s="3">
        <v>65</v>
      </c>
      <c r="C19" s="11">
        <v>2742.96</v>
      </c>
      <c r="D19" s="12">
        <f t="shared" si="0"/>
        <v>3017.26</v>
      </c>
      <c r="E19" s="11">
        <f t="shared" si="1"/>
        <v>3291.55</v>
      </c>
      <c r="H19" s="18"/>
      <c r="J19" s="7"/>
      <c r="L19" s="7"/>
    </row>
    <row r="20" spans="1:12">
      <c r="A20" s="10" t="s">
        <v>0</v>
      </c>
      <c r="B20" s="3" t="s">
        <v>9</v>
      </c>
      <c r="C20" s="11">
        <v>2417.92</v>
      </c>
      <c r="D20" s="12">
        <f t="shared" si="0"/>
        <v>2659.71</v>
      </c>
      <c r="E20" s="11">
        <f t="shared" si="1"/>
        <v>2901.5</v>
      </c>
      <c r="H20" s="18"/>
      <c r="J20" s="7"/>
      <c r="L20" s="7"/>
    </row>
    <row r="21" spans="1:12">
      <c r="A21" s="10" t="s">
        <v>0</v>
      </c>
      <c r="B21" s="3" t="s">
        <v>18</v>
      </c>
      <c r="C21" s="11">
        <v>2118.7700000000004</v>
      </c>
      <c r="D21" s="12">
        <f t="shared" si="0"/>
        <v>2330.65</v>
      </c>
      <c r="E21" s="11">
        <f t="shared" si="1"/>
        <v>2542.52</v>
      </c>
      <c r="H21" s="18"/>
      <c r="J21" s="7"/>
      <c r="L21" s="7"/>
    </row>
    <row r="22" spans="1:12">
      <c r="A22" s="10" t="s">
        <v>0</v>
      </c>
      <c r="B22" s="3">
        <v>75</v>
      </c>
      <c r="C22" s="11">
        <v>2418.7700000000004</v>
      </c>
      <c r="D22" s="12">
        <f t="shared" si="0"/>
        <v>2660.65</v>
      </c>
      <c r="E22" s="11">
        <f t="shared" si="1"/>
        <v>2902.52</v>
      </c>
      <c r="H22" s="18"/>
      <c r="J22" s="7"/>
      <c r="L22" s="7"/>
    </row>
    <row r="23" spans="1:12">
      <c r="A23" s="10" t="s">
        <v>0</v>
      </c>
      <c r="B23" s="3">
        <v>68.739999999999995</v>
      </c>
      <c r="C23" s="11">
        <v>2742.1</v>
      </c>
      <c r="D23" s="12">
        <f t="shared" si="0"/>
        <v>3016.31</v>
      </c>
      <c r="E23" s="11">
        <f t="shared" si="1"/>
        <v>3290.52</v>
      </c>
      <c r="H23" s="18"/>
      <c r="J23" s="7"/>
      <c r="L23" s="7"/>
    </row>
    <row r="24" spans="1:12">
      <c r="A24" s="10" t="s">
        <v>0</v>
      </c>
      <c r="B24" s="3" t="s">
        <v>10</v>
      </c>
      <c r="C24" s="11">
        <v>1724.25</v>
      </c>
      <c r="D24" s="12">
        <f t="shared" si="0"/>
        <v>1896.68</v>
      </c>
      <c r="E24" s="11">
        <f t="shared" si="1"/>
        <v>2069.1</v>
      </c>
      <c r="H24" s="18"/>
      <c r="J24" s="7"/>
      <c r="L24" s="7"/>
    </row>
    <row r="25" spans="1:12">
      <c r="A25" s="10" t="s">
        <v>0</v>
      </c>
      <c r="B25" s="3" t="s">
        <v>19</v>
      </c>
      <c r="C25" s="11">
        <v>1749.29</v>
      </c>
      <c r="D25" s="12">
        <f t="shared" si="0"/>
        <v>1924.22</v>
      </c>
      <c r="E25" s="11">
        <f t="shared" si="1"/>
        <v>2099.15</v>
      </c>
      <c r="H25" s="18"/>
      <c r="J25" s="7"/>
      <c r="L25" s="7"/>
    </row>
    <row r="26" spans="1:12">
      <c r="A26" s="10" t="s">
        <v>0</v>
      </c>
      <c r="B26" s="3">
        <v>95</v>
      </c>
      <c r="C26" s="11">
        <v>2049.29</v>
      </c>
      <c r="D26" s="12">
        <f t="shared" si="0"/>
        <v>2254.2199999999998</v>
      </c>
      <c r="E26" s="11">
        <f t="shared" si="1"/>
        <v>2459.15</v>
      </c>
      <c r="H26" s="18"/>
      <c r="J26" s="7"/>
      <c r="L26" s="7"/>
    </row>
    <row r="27" spans="1:12">
      <c r="A27" s="10" t="s">
        <v>0</v>
      </c>
      <c r="B27" s="3" t="s">
        <v>20</v>
      </c>
      <c r="C27" s="11">
        <v>1425.11</v>
      </c>
      <c r="D27" s="12">
        <f t="shared" si="0"/>
        <v>1567.62</v>
      </c>
      <c r="E27" s="11">
        <f t="shared" si="1"/>
        <v>1710.13</v>
      </c>
      <c r="H27" s="18"/>
      <c r="J27" s="7"/>
      <c r="L27" s="7"/>
    </row>
    <row r="28" spans="1:12">
      <c r="A28" s="10" t="s">
        <v>0</v>
      </c>
      <c r="B28" s="3">
        <v>85</v>
      </c>
      <c r="C28" s="11">
        <v>1725.11</v>
      </c>
      <c r="D28" s="12">
        <f t="shared" si="0"/>
        <v>1897.62</v>
      </c>
      <c r="E28" s="11">
        <f t="shared" si="1"/>
        <v>2070.13</v>
      </c>
      <c r="H28" s="18"/>
      <c r="J28" s="7"/>
      <c r="L28" s="7"/>
    </row>
    <row r="29" spans="1:12">
      <c r="A29" s="10" t="s">
        <v>0</v>
      </c>
      <c r="B29" s="3" t="s">
        <v>11</v>
      </c>
      <c r="C29" s="11">
        <v>2048.44</v>
      </c>
      <c r="D29" s="12">
        <f t="shared" si="0"/>
        <v>2253.2800000000002</v>
      </c>
      <c r="E29" s="11">
        <f t="shared" si="1"/>
        <v>2458.13</v>
      </c>
      <c r="H29" s="18"/>
      <c r="J29" s="7"/>
      <c r="L29" s="7"/>
    </row>
    <row r="30" spans="1:12" ht="5.25" customHeight="1">
      <c r="A30" s="2"/>
      <c r="B30" s="1"/>
      <c r="C30" s="6"/>
      <c r="D30" s="9"/>
      <c r="E30" s="8"/>
    </row>
    <row r="31" spans="1:12" ht="69" customHeight="1">
      <c r="A31" s="4" t="s">
        <v>2</v>
      </c>
      <c r="B31" s="5" t="s">
        <v>3</v>
      </c>
      <c r="C31" s="4" t="s">
        <v>17</v>
      </c>
      <c r="D31" s="4" t="s">
        <v>23</v>
      </c>
      <c r="E31" s="4" t="s">
        <v>22</v>
      </c>
    </row>
    <row r="32" spans="1:12">
      <c r="A32" s="10" t="s">
        <v>1</v>
      </c>
      <c r="B32" s="3" t="s">
        <v>4</v>
      </c>
      <c r="C32" s="11">
        <v>2316.9299999999998</v>
      </c>
      <c r="D32" s="12">
        <f>ROUND(C32*1.1,2)</f>
        <v>2548.62</v>
      </c>
      <c r="E32" s="11">
        <f>ROUND(C32*1.2,2)</f>
        <v>2780.32</v>
      </c>
      <c r="H32" s="18"/>
      <c r="J32" s="7"/>
      <c r="L32" s="7"/>
    </row>
    <row r="33" spans="1:12">
      <c r="A33" s="10" t="s">
        <v>1</v>
      </c>
      <c r="B33" s="3" t="s">
        <v>5</v>
      </c>
      <c r="C33" s="11">
        <v>2017.78</v>
      </c>
      <c r="D33" s="12">
        <f t="shared" ref="D33:D53" si="2">ROUND(C33*1.1,2)</f>
        <v>2219.56</v>
      </c>
      <c r="E33" s="11">
        <f t="shared" ref="E33:E53" si="3">ROUND(C33*1.2,2)</f>
        <v>2421.34</v>
      </c>
      <c r="H33" s="18"/>
      <c r="J33" s="7"/>
      <c r="L33" s="7"/>
    </row>
    <row r="34" spans="1:12">
      <c r="A34" s="10" t="s">
        <v>1</v>
      </c>
      <c r="B34" s="3">
        <v>36</v>
      </c>
      <c r="C34" s="11">
        <v>2605.66</v>
      </c>
      <c r="D34" s="12">
        <f t="shared" si="2"/>
        <v>2866.23</v>
      </c>
      <c r="E34" s="11">
        <f t="shared" si="3"/>
        <v>3126.79</v>
      </c>
      <c r="H34" s="18"/>
      <c r="J34" s="7"/>
      <c r="L34" s="7"/>
    </row>
    <row r="35" spans="1:12">
      <c r="A35" s="10" t="s">
        <v>1</v>
      </c>
      <c r="B35" s="3">
        <v>39</v>
      </c>
      <c r="C35" s="11">
        <v>2306.5100000000002</v>
      </c>
      <c r="D35" s="12">
        <f t="shared" si="2"/>
        <v>2537.16</v>
      </c>
      <c r="E35" s="11">
        <f t="shared" si="3"/>
        <v>2767.81</v>
      </c>
      <c r="H35" s="18"/>
      <c r="J35" s="7"/>
      <c r="L35" s="7"/>
    </row>
    <row r="36" spans="1:12">
      <c r="A36" s="10" t="s">
        <v>1</v>
      </c>
      <c r="B36" s="3" t="s">
        <v>12</v>
      </c>
      <c r="C36" s="11">
        <v>3373.88</v>
      </c>
      <c r="D36" s="12">
        <f t="shared" si="2"/>
        <v>3711.27</v>
      </c>
      <c r="E36" s="11">
        <f t="shared" si="3"/>
        <v>4048.66</v>
      </c>
      <c r="H36" s="18"/>
      <c r="J36" s="7"/>
      <c r="L36" s="7"/>
    </row>
    <row r="37" spans="1:12">
      <c r="A37" s="10" t="s">
        <v>1</v>
      </c>
      <c r="B37" s="3" t="s">
        <v>21</v>
      </c>
      <c r="C37" s="11">
        <v>1782.78</v>
      </c>
      <c r="D37" s="12">
        <f t="shared" si="2"/>
        <v>1961.06</v>
      </c>
      <c r="E37" s="11">
        <f t="shared" si="3"/>
        <v>2139.34</v>
      </c>
      <c r="H37" s="18"/>
      <c r="J37" s="7"/>
      <c r="L37" s="7"/>
    </row>
    <row r="38" spans="1:12">
      <c r="A38" s="10" t="s">
        <v>1</v>
      </c>
      <c r="B38" s="3">
        <v>55</v>
      </c>
      <c r="C38" s="11">
        <v>2082.7799999999997</v>
      </c>
      <c r="D38" s="12">
        <f t="shared" si="2"/>
        <v>2291.06</v>
      </c>
      <c r="E38" s="11">
        <f t="shared" si="3"/>
        <v>2499.34</v>
      </c>
      <c r="H38" s="18"/>
      <c r="J38" s="7"/>
      <c r="L38" s="7"/>
    </row>
    <row r="39" spans="1:12">
      <c r="A39" s="10" t="s">
        <v>1</v>
      </c>
      <c r="B39" s="3" t="s">
        <v>13</v>
      </c>
      <c r="C39" s="11">
        <v>4280.6400000000003</v>
      </c>
      <c r="D39" s="12">
        <f t="shared" si="2"/>
        <v>4708.7</v>
      </c>
      <c r="E39" s="11">
        <f t="shared" si="3"/>
        <v>5136.7700000000004</v>
      </c>
      <c r="H39" s="18"/>
      <c r="J39" s="7"/>
      <c r="L39" s="7"/>
    </row>
    <row r="40" spans="1:12">
      <c r="A40" s="10" t="s">
        <v>1</v>
      </c>
      <c r="B40" s="3">
        <v>45</v>
      </c>
      <c r="C40" s="11">
        <v>4208.5300000000007</v>
      </c>
      <c r="D40" s="12">
        <f t="shared" si="2"/>
        <v>4629.38</v>
      </c>
      <c r="E40" s="11">
        <f t="shared" si="3"/>
        <v>5050.24</v>
      </c>
      <c r="H40" s="18"/>
      <c r="J40" s="7"/>
      <c r="L40" s="7"/>
    </row>
    <row r="41" spans="1:12">
      <c r="A41" s="10" t="s">
        <v>1</v>
      </c>
      <c r="B41" s="3" t="s">
        <v>8</v>
      </c>
      <c r="C41" s="11">
        <v>2689.55</v>
      </c>
      <c r="D41" s="12">
        <f t="shared" si="2"/>
        <v>2958.51</v>
      </c>
      <c r="E41" s="11">
        <f t="shared" si="3"/>
        <v>3227.46</v>
      </c>
      <c r="H41" s="18"/>
      <c r="J41" s="7"/>
      <c r="L41" s="7"/>
    </row>
    <row r="42" spans="1:12">
      <c r="A42" s="10" t="s">
        <v>1</v>
      </c>
      <c r="B42" s="3">
        <v>71</v>
      </c>
      <c r="C42" s="11">
        <v>3118</v>
      </c>
      <c r="D42" s="12">
        <f t="shared" si="2"/>
        <v>3429.8</v>
      </c>
      <c r="E42" s="11">
        <f t="shared" si="3"/>
        <v>3741.6</v>
      </c>
      <c r="H42" s="18"/>
      <c r="J42" s="7"/>
      <c r="L42" s="7"/>
    </row>
    <row r="43" spans="1:12">
      <c r="A43" s="10" t="s">
        <v>1</v>
      </c>
      <c r="B43" s="3">
        <v>65</v>
      </c>
      <c r="C43" s="11">
        <v>3418</v>
      </c>
      <c r="D43" s="12">
        <f t="shared" si="2"/>
        <v>3759.8</v>
      </c>
      <c r="E43" s="11">
        <f t="shared" si="3"/>
        <v>4101.6000000000004</v>
      </c>
      <c r="H43" s="18"/>
      <c r="J43" s="7"/>
      <c r="L43" s="7"/>
    </row>
    <row r="44" spans="1:12">
      <c r="A44" s="10" t="s">
        <v>1</v>
      </c>
      <c r="B44" s="3" t="s">
        <v>9</v>
      </c>
      <c r="C44" s="11">
        <v>3927.87</v>
      </c>
      <c r="D44" s="12">
        <f t="shared" si="2"/>
        <v>4320.66</v>
      </c>
      <c r="E44" s="11">
        <f t="shared" si="3"/>
        <v>4713.4399999999996</v>
      </c>
      <c r="H44" s="18"/>
      <c r="J44" s="7"/>
      <c r="L44" s="7"/>
    </row>
    <row r="45" spans="1:12">
      <c r="A45" s="10" t="s">
        <v>1</v>
      </c>
      <c r="B45" s="3" t="s">
        <v>18</v>
      </c>
      <c r="C45" s="11">
        <v>2793.82</v>
      </c>
      <c r="D45" s="12">
        <f t="shared" si="2"/>
        <v>3073.2</v>
      </c>
      <c r="E45" s="11">
        <f t="shared" si="3"/>
        <v>3352.58</v>
      </c>
      <c r="H45" s="18"/>
      <c r="J45" s="7"/>
      <c r="L45" s="7"/>
    </row>
    <row r="46" spans="1:12">
      <c r="A46" s="10" t="s">
        <v>1</v>
      </c>
      <c r="B46" s="3">
        <v>75</v>
      </c>
      <c r="C46" s="11">
        <v>3093.82</v>
      </c>
      <c r="D46" s="12">
        <f t="shared" si="2"/>
        <v>3403.2</v>
      </c>
      <c r="E46" s="11">
        <f t="shared" si="3"/>
        <v>3712.58</v>
      </c>
      <c r="H46" s="18"/>
      <c r="J46" s="7"/>
      <c r="L46" s="7"/>
    </row>
    <row r="47" spans="1:12">
      <c r="A47" s="10" t="s">
        <v>1</v>
      </c>
      <c r="B47" s="3">
        <v>68.739999999999995</v>
      </c>
      <c r="C47" s="11">
        <v>4252.05</v>
      </c>
      <c r="D47" s="12">
        <f t="shared" si="2"/>
        <v>4677.26</v>
      </c>
      <c r="E47" s="11">
        <f t="shared" si="3"/>
        <v>5102.46</v>
      </c>
      <c r="H47" s="18"/>
      <c r="J47" s="7"/>
      <c r="L47" s="7"/>
    </row>
    <row r="48" spans="1:12">
      <c r="A48" s="10" t="s">
        <v>1</v>
      </c>
      <c r="B48" s="3" t="s">
        <v>10</v>
      </c>
      <c r="C48" s="11">
        <v>2399.31</v>
      </c>
      <c r="D48" s="12">
        <f t="shared" si="2"/>
        <v>2639.24</v>
      </c>
      <c r="E48" s="11">
        <f t="shared" si="3"/>
        <v>2879.17</v>
      </c>
      <c r="H48" s="18"/>
      <c r="J48" s="7"/>
      <c r="L48" s="7"/>
    </row>
    <row r="49" spans="1:12">
      <c r="A49" s="10" t="s">
        <v>1</v>
      </c>
      <c r="B49" s="3" t="s">
        <v>19</v>
      </c>
      <c r="C49" s="11">
        <v>2424.34</v>
      </c>
      <c r="D49" s="12">
        <f t="shared" si="2"/>
        <v>2666.77</v>
      </c>
      <c r="E49" s="11">
        <f t="shared" si="3"/>
        <v>2909.21</v>
      </c>
      <c r="H49" s="18"/>
      <c r="J49" s="7"/>
      <c r="L49" s="7"/>
    </row>
    <row r="50" spans="1:12">
      <c r="A50" s="10" t="s">
        <v>1</v>
      </c>
      <c r="B50" s="3">
        <v>95</v>
      </c>
      <c r="C50" s="11">
        <v>2724.34</v>
      </c>
      <c r="D50" s="12">
        <f t="shared" si="2"/>
        <v>2996.77</v>
      </c>
      <c r="E50" s="11">
        <f t="shared" si="3"/>
        <v>3269.21</v>
      </c>
      <c r="H50" s="18"/>
      <c r="J50" s="7"/>
      <c r="L50" s="7"/>
    </row>
    <row r="51" spans="1:12">
      <c r="A51" s="10" t="s">
        <v>1</v>
      </c>
      <c r="B51" s="3" t="s">
        <v>20</v>
      </c>
      <c r="C51" s="11">
        <v>2100.16</v>
      </c>
      <c r="D51" s="12">
        <f t="shared" si="2"/>
        <v>2310.1799999999998</v>
      </c>
      <c r="E51" s="11">
        <f t="shared" si="3"/>
        <v>2520.19</v>
      </c>
      <c r="H51" s="18"/>
      <c r="J51" s="7"/>
      <c r="L51" s="7"/>
    </row>
    <row r="52" spans="1:12">
      <c r="A52" s="10" t="s">
        <v>1</v>
      </c>
      <c r="B52" s="3">
        <v>85</v>
      </c>
      <c r="C52" s="11">
        <v>2400.16</v>
      </c>
      <c r="D52" s="12">
        <f t="shared" si="2"/>
        <v>2640.18</v>
      </c>
      <c r="E52" s="11">
        <f t="shared" si="3"/>
        <v>2880.19</v>
      </c>
      <c r="H52" s="18"/>
      <c r="J52" s="7"/>
      <c r="L52" s="7"/>
    </row>
    <row r="53" spans="1:12">
      <c r="A53" s="10" t="s">
        <v>1</v>
      </c>
      <c r="B53" s="3" t="s">
        <v>11</v>
      </c>
      <c r="C53" s="11">
        <v>2723.47</v>
      </c>
      <c r="D53" s="12">
        <f t="shared" si="2"/>
        <v>2995.82</v>
      </c>
      <c r="E53" s="11">
        <f t="shared" si="3"/>
        <v>3268.16</v>
      </c>
      <c r="H53" s="18"/>
      <c r="J53" s="7"/>
      <c r="L53" s="7"/>
    </row>
    <row r="54" spans="1:12" ht="15.75">
      <c r="A54" s="14" t="s">
        <v>24</v>
      </c>
      <c r="B54" s="14"/>
    </row>
    <row r="55" spans="1:12" ht="15.75">
      <c r="A55" s="15" t="s">
        <v>25</v>
      </c>
      <c r="B55" s="15"/>
    </row>
  </sheetData>
  <mergeCells count="6">
    <mergeCell ref="B2:E2"/>
    <mergeCell ref="B1:E1"/>
    <mergeCell ref="A54:B54"/>
    <mergeCell ref="A55:B55"/>
    <mergeCell ref="A4:E4"/>
    <mergeCell ref="B3:E3"/>
  </mergeCells>
  <pageMargins left="0.11811023622047245" right="0.11811023622047245" top="0" bottom="0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пр. 10 для ТС (2024)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2024-09-05T08:57:42Z</dcterms:modified>
</cp:coreProperties>
</file>